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2" windowWidth="22980" windowHeight="10080"/>
  </bookViews>
  <sheets>
    <sheet name="สูตร Excel F  (3)" sheetId="1" r:id="rId1"/>
  </sheets>
  <externalReferences>
    <externalReference r:id="rId2"/>
  </externalReferences>
  <definedNames>
    <definedName name="_str1">#REF!</definedName>
    <definedName name="_str2">#REF!</definedName>
    <definedName name="_str3">#REF!</definedName>
    <definedName name="dflt7">[1]Invoice!#REF!</definedName>
    <definedName name="Print_Area_MI">#REF!</definedName>
  </definedNames>
  <calcPr calcId="145621"/>
</workbook>
</file>

<file path=xl/calcChain.xml><?xml version="1.0" encoding="utf-8"?>
<calcChain xmlns="http://schemas.openxmlformats.org/spreadsheetml/2006/main">
  <c r="D11" i="1" l="1"/>
  <c r="E11" i="1"/>
  <c r="C11" i="1"/>
  <c r="B18" i="1" l="1"/>
  <c r="B19" i="1" s="1"/>
</calcChain>
</file>

<file path=xl/sharedStrings.xml><?xml version="1.0" encoding="utf-8"?>
<sst xmlns="http://schemas.openxmlformats.org/spreadsheetml/2006/main" count="27" uniqueCount="27">
  <si>
    <t>การคำนวณหาค่า FACTOR F General</t>
  </si>
  <si>
    <t xml:space="preserve">Factor F </t>
  </si>
  <si>
    <t>A</t>
  </si>
  <si>
    <t xml:space="preserve">=  ค่างานต้นทุนที่ต้องการหาค่า Factor F </t>
  </si>
  <si>
    <t>B</t>
  </si>
  <si>
    <t xml:space="preserve">=  ค่างานต้นทุนขั้นต่ำ </t>
  </si>
  <si>
    <t>C</t>
  </si>
  <si>
    <t>=  ค่างานต้นทุนขั้นสูง</t>
  </si>
  <si>
    <t>D</t>
  </si>
  <si>
    <t>=  ค่า Factor F ของงานต้นทุนขั้นต่ำ</t>
  </si>
  <si>
    <t>E</t>
  </si>
  <si>
    <t>=  ค่า Factor F ของงานต้นทุนขั้นสูง</t>
  </si>
  <si>
    <t>D-E</t>
  </si>
  <si>
    <t>A-B</t>
  </si>
  <si>
    <t>C-B</t>
  </si>
  <si>
    <t>A  =</t>
  </si>
  <si>
    <t>B  =</t>
  </si>
  <si>
    <t>C  =</t>
  </si>
  <si>
    <t>D  =</t>
  </si>
  <si>
    <t>E  =</t>
  </si>
  <si>
    <t>Factor F</t>
  </si>
  <si>
    <t>Use Factor F</t>
  </si>
  <si>
    <t xml:space="preserve">                                                </t>
  </si>
  <si>
    <t xml:space="preserve">= </t>
  </si>
  <si>
    <t xml:space="preserve">                    </t>
  </si>
  <si>
    <t>=B15-(D11*(D11/E11))</t>
  </si>
  <si>
    <t>สูตร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</si>
</sst>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#,##0.0000"/>
    <numFmt numFmtId="188" formatCode="#,##0.00000000"/>
    <numFmt numFmtId="189" formatCode="0.0000"/>
    <numFmt numFmtId="190" formatCode="General_)"/>
    <numFmt numFmtId="191" formatCode="#,##0.000000&quot; &quot;"/>
    <numFmt numFmtId="192" formatCode="dd\-mm\-yy"/>
    <numFmt numFmtId="193" formatCode="#,###&quot;   &quot;"/>
    <numFmt numFmtId="194" formatCode="&quot;฿&quot;\t#,##0_);\(&quot;฿&quot;\t#,##0\)"/>
    <numFmt numFmtId="195" formatCode="\t0.00E+00"/>
    <numFmt numFmtId="196" formatCode="#,##0.0_);\(#,##0.0\)"/>
    <numFmt numFmtId="197" formatCode="_(&quot;$&quot;* #,##0.000_);_(&quot;$&quot;* \(#,##0.000\);_(&quot;$&quot;* &quot;-&quot;??_);_(@_)"/>
    <numFmt numFmtId="198" formatCode="0.0&quot;  &quot;"/>
    <numFmt numFmtId="199" formatCode="_(* #,##0.00_);_(* \(#,##0.00\);_(* &quot;-&quot;??_);_(@_)"/>
    <numFmt numFmtId="200" formatCode="_-* #,##0.00000_-;\-* #,##0.00000_-;_-* &quot;-&quot;?????_-;_-@_-"/>
    <numFmt numFmtId="201" formatCode="_-* #,##0.0000_-;\-* #,##0.0000_-;_-* &quot;-&quot;????_-;_-@_-"/>
    <numFmt numFmtId="202" formatCode="m/d/yy\ hh:mm"/>
    <numFmt numFmtId="203" formatCode="_(&quot;$&quot;* #,##0.0000_);_(&quot;$&quot;* \(#,##0.0000\);_(&quot;$&quot;* &quot;-&quot;??_);_(@_)"/>
    <numFmt numFmtId="204" formatCode="_ * #,##0_ ;_ * \-#,##0_ ;_ * &quot;-&quot;_ ;_ @_ "/>
    <numFmt numFmtId="205" formatCode="_ * #,##0.00_ ;_ * \-#,##0.00_ ;_ * &quot;-&quot;??_ ;_ @_ "/>
  </numFmts>
  <fonts count="3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name val="FreesiaUPC"/>
      <family val="2"/>
      <charset val="222"/>
    </font>
    <font>
      <b/>
      <sz val="20"/>
      <name val="FreesiaUPC"/>
      <family val="2"/>
    </font>
    <font>
      <sz val="14"/>
      <name val="Cordia New"/>
      <family val="2"/>
    </font>
    <font>
      <sz val="14"/>
      <name val="FreesiaUPC"/>
      <family val="2"/>
    </font>
    <font>
      <b/>
      <sz val="16"/>
      <name val="FreesiaUPC"/>
      <family val="2"/>
    </font>
    <font>
      <b/>
      <sz val="16"/>
      <color theme="3" tint="-0.499984740745262"/>
      <name val="FreesiaUPC"/>
      <family val="2"/>
    </font>
    <font>
      <b/>
      <sz val="14"/>
      <name val="FreesiaUPC"/>
      <family val="2"/>
    </font>
    <font>
      <b/>
      <u/>
      <sz val="14"/>
      <name val="FreesiaUPC"/>
      <family val="2"/>
    </font>
    <font>
      <sz val="14"/>
      <name val="SV Rojchana"/>
    </font>
    <font>
      <sz val="14"/>
      <name val="AngsanaUPC"/>
      <family val="1"/>
      <charset val="222"/>
    </font>
    <font>
      <sz val="10"/>
      <name val="Helv"/>
      <family val="2"/>
    </font>
    <font>
      <sz val="16"/>
      <name val="DilleniaUPC"/>
      <family val="1"/>
      <charset val="222"/>
    </font>
    <font>
      <sz val="11"/>
      <name val="?? ?????"/>
      <family val="3"/>
      <charset val="255"/>
    </font>
    <font>
      <sz val="11"/>
      <name val="??"/>
      <family val="1"/>
    </font>
    <font>
      <sz val="12"/>
      <name val="Helv"/>
      <family val="2"/>
    </font>
    <font>
      <sz val="10"/>
      <name val="Arial"/>
      <family val="2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0"/>
      <color indexed="8"/>
      <name val="Arial"/>
      <family val="2"/>
    </font>
    <font>
      <b/>
      <sz val="14"/>
      <name val="AngsanaUPC"/>
      <family val="1"/>
      <charset val="222"/>
    </font>
    <font>
      <sz val="8"/>
      <name val="Arial"/>
      <family val="2"/>
    </font>
    <font>
      <b/>
      <sz val="12"/>
      <name val="Arial"/>
      <family val="2"/>
    </font>
    <font>
      <sz val="11"/>
      <color theme="1"/>
      <name val="Tahoma"/>
      <family val="2"/>
      <scheme val="minor"/>
    </font>
    <font>
      <sz val="14"/>
      <name val="AngsanaUPC"/>
      <family val="1"/>
    </font>
    <font>
      <sz val="14"/>
      <name val="FreesiaUPC"/>
      <family val="2"/>
      <charset val="222"/>
    </font>
    <font>
      <sz val="14"/>
      <name val="Cordia New"/>
      <family val="3"/>
    </font>
    <font>
      <b/>
      <i/>
      <sz val="18"/>
      <color indexed="28"/>
      <name val="AngsanaUPC"/>
      <family val="1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8">
    <xf numFmtId="0" fontId="0" fillId="0" borderId="0"/>
    <xf numFmtId="0" fontId="2" fillId="0" borderId="0"/>
    <xf numFmtId="0" fontId="4" fillId="0" borderId="0"/>
    <xf numFmtId="0" fontId="10" fillId="0" borderId="0">
      <alignment vertical="center"/>
    </xf>
    <xf numFmtId="190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4" fontId="12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3" fontId="11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5" fillId="0" borderId="0"/>
    <xf numFmtId="0" fontId="16" fillId="0" borderId="0"/>
    <xf numFmtId="9" fontId="17" fillId="4" borderId="0"/>
    <xf numFmtId="0" fontId="18" fillId="5" borderId="3">
      <alignment horizontal="centerContinuous" vertical="top"/>
    </xf>
    <xf numFmtId="0" fontId="17" fillId="0" borderId="0" applyFill="0" applyBorder="0" applyAlignment="0"/>
    <xf numFmtId="196" fontId="12" fillId="0" borderId="0" applyFill="0" applyBorder="0" applyAlignment="0"/>
    <xf numFmtId="0" fontId="19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197" fontId="11" fillId="0" borderId="0" applyFill="0" applyBorder="0" applyAlignment="0"/>
    <xf numFmtId="198" fontId="13" fillId="0" borderId="0" applyFill="0" applyBorder="0" applyAlignment="0"/>
    <xf numFmtId="196" fontId="12" fillId="0" borderId="0" applyFill="0" applyBorder="0" applyAlignment="0"/>
    <xf numFmtId="197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199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5" borderId="3">
      <alignment horizontal="centerContinuous" vertical="top"/>
    </xf>
    <xf numFmtId="196" fontId="12" fillId="0" borderId="0" applyFont="0" applyFill="0" applyBorder="0" applyAlignment="0" applyProtection="0"/>
    <xf numFmtId="14" fontId="21" fillId="0" borderId="0" applyFill="0" applyBorder="0" applyAlignment="0"/>
    <xf numFmtId="15" fontId="22" fillId="6" borderId="0">
      <alignment horizontal="centerContinuous"/>
    </xf>
    <xf numFmtId="197" fontId="11" fillId="0" borderId="0" applyFill="0" applyBorder="0" applyAlignment="0"/>
    <xf numFmtId="196" fontId="12" fillId="0" borderId="0" applyFill="0" applyBorder="0" applyAlignment="0"/>
    <xf numFmtId="197" fontId="11" fillId="0" borderId="0" applyFill="0" applyBorder="0" applyAlignment="0"/>
    <xf numFmtId="198" fontId="13" fillId="0" borderId="0" applyFill="0" applyBorder="0" applyAlignment="0"/>
    <xf numFmtId="196" fontId="12" fillId="0" borderId="0" applyFill="0" applyBorder="0" applyAlignment="0"/>
    <xf numFmtId="38" fontId="23" fillId="5" borderId="0" applyNumberFormat="0" applyBorder="0" applyAlignment="0" applyProtection="0"/>
    <xf numFmtId="0" fontId="24" fillId="0" borderId="4" applyNumberFormat="0" applyAlignment="0" applyProtection="0">
      <alignment horizontal="left" vertical="center"/>
    </xf>
    <xf numFmtId="0" fontId="24" fillId="0" borderId="5">
      <alignment horizontal="left" vertical="center"/>
    </xf>
    <xf numFmtId="10" fontId="23" fillId="7" borderId="6" applyNumberFormat="0" applyBorder="0" applyAlignment="0" applyProtection="0"/>
    <xf numFmtId="197" fontId="11" fillId="0" borderId="0" applyFill="0" applyBorder="0" applyAlignment="0"/>
    <xf numFmtId="196" fontId="12" fillId="0" borderId="0" applyFill="0" applyBorder="0" applyAlignment="0"/>
    <xf numFmtId="197" fontId="11" fillId="0" borderId="0" applyFill="0" applyBorder="0" applyAlignment="0"/>
    <xf numFmtId="198" fontId="13" fillId="0" borderId="0" applyFill="0" applyBorder="0" applyAlignment="0"/>
    <xf numFmtId="196" fontId="12" fillId="0" borderId="0" applyFill="0" applyBorder="0" applyAlignment="0"/>
    <xf numFmtId="20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01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28" fillId="0" borderId="0" applyFont="0" applyFill="0" applyBorder="0" applyAlignment="0" applyProtection="0"/>
    <xf numFmtId="197" fontId="1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0" fontId="17" fillId="0" borderId="0" applyFont="0" applyFill="0" applyBorder="0" applyAlignment="0" applyProtection="0"/>
    <xf numFmtId="197" fontId="11" fillId="0" borderId="0" applyFill="0" applyBorder="0" applyAlignment="0"/>
    <xf numFmtId="196" fontId="12" fillId="0" borderId="0" applyFill="0" applyBorder="0" applyAlignment="0"/>
    <xf numFmtId="197" fontId="11" fillId="0" borderId="0" applyFill="0" applyBorder="0" applyAlignment="0"/>
    <xf numFmtId="198" fontId="13" fillId="0" borderId="0" applyFill="0" applyBorder="0" applyAlignment="0"/>
    <xf numFmtId="196" fontId="12" fillId="0" borderId="0" applyFill="0" applyBorder="0" applyAlignment="0"/>
    <xf numFmtId="0" fontId="29" fillId="4" borderId="0"/>
    <xf numFmtId="0" fontId="17" fillId="0" borderId="0"/>
    <xf numFmtId="49" fontId="21" fillId="0" borderId="0" applyFill="0" applyBorder="0" applyAlignment="0"/>
    <xf numFmtId="0" fontId="20" fillId="0" borderId="0" applyFill="0" applyBorder="0" applyAlignment="0"/>
    <xf numFmtId="0" fontId="20" fillId="0" borderId="0" applyFill="0" applyBorder="0" applyAlignment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43" fontId="17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25" fillId="0" borderId="0" applyFont="0" applyFill="0" applyBorder="0" applyAlignment="0" applyProtection="0"/>
    <xf numFmtId="205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" fillId="0" borderId="0"/>
    <xf numFmtId="0" fontId="11" fillId="0" borderId="0"/>
    <xf numFmtId="0" fontId="2" fillId="0" borderId="0"/>
    <xf numFmtId="0" fontId="11" fillId="0" borderId="0"/>
  </cellStyleXfs>
  <cellXfs count="28">
    <xf numFmtId="0" fontId="0" fillId="0" borderId="0" xfId="0"/>
    <xf numFmtId="0" fontId="5" fillId="0" borderId="0" xfId="2" applyFont="1"/>
    <xf numFmtId="0" fontId="2" fillId="0" borderId="0" xfId="1"/>
    <xf numFmtId="0" fontId="6" fillId="0" borderId="0" xfId="1" applyFont="1" applyAlignment="1">
      <alignment horizontal="center"/>
    </xf>
    <xf numFmtId="0" fontId="2" fillId="0" borderId="0" xfId="1" quotePrefix="1"/>
    <xf numFmtId="0" fontId="2" fillId="0" borderId="0" xfId="1" applyAlignment="1">
      <alignment horizontal="center"/>
    </xf>
    <xf numFmtId="3" fontId="2" fillId="0" borderId="0" xfId="1" applyNumberFormat="1"/>
    <xf numFmtId="3" fontId="2" fillId="0" borderId="2" xfId="1" applyNumberFormat="1" applyBorder="1" applyAlignment="1">
      <alignment horizontal="center"/>
    </xf>
    <xf numFmtId="187" fontId="2" fillId="0" borderId="2" xfId="1" applyNumberFormat="1" applyBorder="1"/>
    <xf numFmtId="3" fontId="2" fillId="0" borderId="2" xfId="1" applyNumberFormat="1" applyBorder="1"/>
    <xf numFmtId="3" fontId="2" fillId="0" borderId="0" xfId="1" applyNumberFormat="1" applyAlignment="1">
      <alignment horizontal="right"/>
    </xf>
    <xf numFmtId="4" fontId="2" fillId="0" borderId="0" xfId="1" applyNumberFormat="1"/>
    <xf numFmtId="4" fontId="5" fillId="0" borderId="0" xfId="2" applyNumberFormat="1" applyFont="1"/>
    <xf numFmtId="187" fontId="2" fillId="0" borderId="0" xfId="1" applyNumberFormat="1"/>
    <xf numFmtId="188" fontId="7" fillId="0" borderId="0" xfId="1" applyNumberFormat="1" applyFont="1"/>
    <xf numFmtId="3" fontId="6" fillId="0" borderId="0" xfId="1" applyNumberFormat="1" applyFont="1"/>
    <xf numFmtId="187" fontId="7" fillId="3" borderId="0" xfId="1" applyNumberFormat="1" applyFont="1" applyFill="1"/>
    <xf numFmtId="0" fontId="0" fillId="0" borderId="0" xfId="1" applyFont="1"/>
    <xf numFmtId="3" fontId="5" fillId="0" borderId="0" xfId="2" applyNumberFormat="1" applyFont="1"/>
    <xf numFmtId="0" fontId="5" fillId="0" borderId="0" xfId="2" quotePrefix="1" applyFont="1"/>
    <xf numFmtId="3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0" fontId="8" fillId="0" borderId="0" xfId="2" applyFont="1" applyAlignment="1">
      <alignment horizontal="center"/>
    </xf>
    <xf numFmtId="189" fontId="5" fillId="0" borderId="0" xfId="2" applyNumberFormat="1" applyFont="1"/>
    <xf numFmtId="3" fontId="9" fillId="0" borderId="0" xfId="2" applyNumberFormat="1" applyFont="1"/>
    <xf numFmtId="4" fontId="2" fillId="0" borderId="0" xfId="1" quotePrefix="1" applyNumberFormat="1"/>
    <xf numFmtId="0" fontId="2" fillId="0" borderId="0" xfId="1" applyAlignment="1">
      <alignment horizontal="right"/>
    </xf>
    <xf numFmtId="0" fontId="3" fillId="2" borderId="1" xfId="1" applyFont="1" applyFill="1" applyBorder="1" applyAlignment="1">
      <alignment horizontal="center"/>
    </xf>
  </cellXfs>
  <cellStyles count="98">
    <cellStyle name=",;F'KOIT[[WAAHK" xfId="3"/>
    <cellStyle name="?? [0.00]_????" xfId="4"/>
    <cellStyle name="?? [0]_PERSONAL" xfId="5"/>
    <cellStyle name="???? [0.00]_????" xfId="6"/>
    <cellStyle name="??????[0]_PERSONAL" xfId="7"/>
    <cellStyle name="??????PERSONAL" xfId="8"/>
    <cellStyle name="?????[0]_PERSONAL" xfId="9"/>
    <cellStyle name="?????PERSONAL" xfId="10"/>
    <cellStyle name="????_????" xfId="11"/>
    <cellStyle name="???[0]_PERSONAL" xfId="12"/>
    <cellStyle name="???_PERSONAL" xfId="13"/>
    <cellStyle name="??_??" xfId="14"/>
    <cellStyle name="?@??laroux" xfId="15"/>
    <cellStyle name="=C:\WINDOWS\SYSTEM32\COMMAND.COM" xfId="16"/>
    <cellStyle name="abc" xfId="17"/>
    <cellStyle name="Calc Currency (0)" xfId="18"/>
    <cellStyle name="Calc Currency (2)" xfId="19"/>
    <cellStyle name="Calc Percent (0)" xfId="20"/>
    <cellStyle name="Calc Percent (1)" xfId="21"/>
    <cellStyle name="Calc Percent (2)" xfId="22"/>
    <cellStyle name="Calc Units (0)" xfId="23"/>
    <cellStyle name="Calc Units (1)" xfId="24"/>
    <cellStyle name="Calc Units (2)" xfId="25"/>
    <cellStyle name="Comma [00]" xfId="26"/>
    <cellStyle name="Comma 2" xfId="27"/>
    <cellStyle name="Comma 2 2" xfId="28"/>
    <cellStyle name="Comma 2 3" xfId="29"/>
    <cellStyle name="Comma 3" xfId="30"/>
    <cellStyle name="Comma 4" xfId="31"/>
    <cellStyle name="Comma 4 2" xfId="32"/>
    <cellStyle name="Comma 5" xfId="33"/>
    <cellStyle name="Comma 6" xfId="34"/>
    <cellStyle name="company_title" xfId="35"/>
    <cellStyle name="Currency [00]" xfId="36"/>
    <cellStyle name="Date Short" xfId="37"/>
    <cellStyle name="date_format" xfId="38"/>
    <cellStyle name="Enter Currency (0)" xfId="39"/>
    <cellStyle name="Enter Currency (2)" xfId="40"/>
    <cellStyle name="Enter Units (0)" xfId="41"/>
    <cellStyle name="Enter Units (1)" xfId="42"/>
    <cellStyle name="Enter Units (2)" xfId="43"/>
    <cellStyle name="Grey" xfId="44"/>
    <cellStyle name="Header1" xfId="45"/>
    <cellStyle name="Header2" xfId="46"/>
    <cellStyle name="Input [yellow]" xfId="47"/>
    <cellStyle name="Link Currency (0)" xfId="48"/>
    <cellStyle name="Link Currency (2)" xfId="49"/>
    <cellStyle name="Link Units (0)" xfId="50"/>
    <cellStyle name="Link Units (1)" xfId="51"/>
    <cellStyle name="Link Units (2)" xfId="52"/>
    <cellStyle name="Normal" xfId="0" builtinId="0"/>
    <cellStyle name="Normal - Style1" xfId="53"/>
    <cellStyle name="Normal 10" xfId="54"/>
    <cellStyle name="Normal 11" xfId="55"/>
    <cellStyle name="Normal 12" xfId="56"/>
    <cellStyle name="Normal 2" xfId="57"/>
    <cellStyle name="Normal 3" xfId="2"/>
    <cellStyle name="Normal 3 2 2 5 10" xfId="58"/>
    <cellStyle name="Normal 4" xfId="59"/>
    <cellStyle name="Normal 4 2" xfId="60"/>
    <cellStyle name="Normal 4 2 2" xfId="61"/>
    <cellStyle name="Normal 4 2 2 2" xfId="62"/>
    <cellStyle name="Normal 4 3" xfId="63"/>
    <cellStyle name="Normal 5" xfId="64"/>
    <cellStyle name="Normal 5 2" xfId="65"/>
    <cellStyle name="Normal 6" xfId="66"/>
    <cellStyle name="Normal 7" xfId="67"/>
    <cellStyle name="Normal 8" xfId="68"/>
    <cellStyle name="Normal 9" xfId="69"/>
    <cellStyle name="ParaBirimi [0]_RESULTS" xfId="70"/>
    <cellStyle name="ParaBirimi_RESULTS" xfId="71"/>
    <cellStyle name="Percent [0]" xfId="72"/>
    <cellStyle name="Percent [00]" xfId="73"/>
    <cellStyle name="Percent [2]" xfId="74"/>
    <cellStyle name="PrePop Currency (0)" xfId="75"/>
    <cellStyle name="PrePop Currency (2)" xfId="76"/>
    <cellStyle name="PrePop Units (0)" xfId="77"/>
    <cellStyle name="PrePop Units (1)" xfId="78"/>
    <cellStyle name="PrePop Units (2)" xfId="79"/>
    <cellStyle name="report_title" xfId="80"/>
    <cellStyle name="Style 1" xfId="81"/>
    <cellStyle name="Text Indent A" xfId="82"/>
    <cellStyle name="Text Indent B" xfId="83"/>
    <cellStyle name="Text Indent C" xfId="84"/>
    <cellStyle name="Virg? [0]_RESULTS" xfId="85"/>
    <cellStyle name="Virg?_RESULTS" xfId="86"/>
    <cellStyle name="เครื่องหมายจุลภาค [0]_PERSONAL" xfId="87"/>
    <cellStyle name="เครื่องหมายจุลภาค 2" xfId="88"/>
    <cellStyle name="เครื่องหมายจุลภาค 2 2" xfId="89"/>
    <cellStyle name="เครื่องหมายจุลภาค 3" xfId="90"/>
    <cellStyle name="เครื่องหมายจุลภาค_PERSONAL" xfId="91"/>
    <cellStyle name="เครื่องหมายสกุลเงิน [0]_PERSONAL" xfId="92"/>
    <cellStyle name="เครื่องหมายสกุลเงิน_PERSONAL" xfId="93"/>
    <cellStyle name="ปกติ 2" xfId="94"/>
    <cellStyle name="ปกติ 2 2" xfId="1"/>
    <cellStyle name="ปกติ 3" xfId="95"/>
    <cellStyle name="ปกติ 4" xfId="96"/>
    <cellStyle name="ปกติ_PERSONAL" xfId="9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0</xdr:row>
      <xdr:rowOff>83819</xdr:rowOff>
    </xdr:from>
    <xdr:to>
      <xdr:col>12</xdr:col>
      <xdr:colOff>358140</xdr:colOff>
      <xdr:row>10</xdr:row>
      <xdr:rowOff>106680</xdr:rowOff>
    </xdr:to>
    <xdr:grpSp>
      <xdr:nvGrpSpPr>
        <xdr:cNvPr id="8" name="Group 7"/>
        <xdr:cNvGrpSpPr/>
      </xdr:nvGrpSpPr>
      <xdr:grpSpPr>
        <a:xfrm>
          <a:off x="7086600" y="83819"/>
          <a:ext cx="5768340" cy="3002281"/>
          <a:chOff x="129540" y="8366759"/>
          <a:chExt cx="5768340" cy="3002281"/>
        </a:xfrm>
      </xdr:grpSpPr>
      <xdr:pic>
        <xdr:nvPicPr>
          <xdr:cNvPr id="6" name="รูปภาพ 1" descr="scan0001.jpg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lum bright="10000" contrast="20000"/>
          </a:blip>
          <a:srcRect l="2155" t="1508" r="1871" b="39034"/>
          <a:stretch/>
        </xdr:blipFill>
        <xdr:spPr>
          <a:xfrm>
            <a:off x="129540" y="8366759"/>
            <a:ext cx="5768340" cy="3002281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914400" y="8488680"/>
            <a:ext cx="358140" cy="259080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1</xdr:col>
      <xdr:colOff>91440</xdr:colOff>
      <xdr:row>1</xdr:row>
      <xdr:rowOff>213360</xdr:rowOff>
    </xdr:from>
    <xdr:to>
      <xdr:col>2</xdr:col>
      <xdr:colOff>190500</xdr:colOff>
      <xdr:row>3</xdr:row>
      <xdr:rowOff>127635</xdr:rowOff>
    </xdr:to>
    <xdr:grpSp>
      <xdr:nvGrpSpPr>
        <xdr:cNvPr id="45" name="Group 44"/>
        <xdr:cNvGrpSpPr/>
      </xdr:nvGrpSpPr>
      <xdr:grpSpPr>
        <a:xfrm>
          <a:off x="1432560" y="579120"/>
          <a:ext cx="1744980" cy="501015"/>
          <a:chOff x="3931920" y="533400"/>
          <a:chExt cx="1744980" cy="501015"/>
        </a:xfrm>
      </xdr:grpSpPr>
      <xdr:sp macro="" textlink="">
        <xdr:nvSpPr>
          <xdr:cNvPr id="3" name="รูปแบบอิสระ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4316730" y="556260"/>
            <a:ext cx="76200" cy="478155"/>
          </a:xfrm>
          <a:custGeom>
            <a:avLst/>
            <a:gdLst>
              <a:gd name="connsiteX0" fmla="*/ 66675 w 76200"/>
              <a:gd name="connsiteY0" fmla="*/ 0 h 466725"/>
              <a:gd name="connsiteX1" fmla="*/ 0 w 76200"/>
              <a:gd name="connsiteY1" fmla="*/ 0 h 466725"/>
              <a:gd name="connsiteX2" fmla="*/ 0 w 76200"/>
              <a:gd name="connsiteY2" fmla="*/ 466725 h 466725"/>
              <a:gd name="connsiteX3" fmla="*/ 76200 w 76200"/>
              <a:gd name="connsiteY3" fmla="*/ 466725 h 4667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76200" h="466725">
                <a:moveTo>
                  <a:pt x="66675" y="0"/>
                </a:moveTo>
                <a:lnTo>
                  <a:pt x="0" y="0"/>
                </a:lnTo>
                <a:lnTo>
                  <a:pt x="0" y="466725"/>
                </a:lnTo>
                <a:lnTo>
                  <a:pt x="76200" y="466725"/>
                </a:lnTo>
              </a:path>
            </a:pathLst>
          </a:custGeom>
          <a:ln w="127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ctr"/>
            <a:endParaRPr lang="th-TH" sz="1100"/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931920" y="64770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D</a:t>
            </a:r>
            <a:endParaRPr lang="th-TH" sz="1100" b="1"/>
          </a:p>
        </xdr:txBody>
      </xdr:sp>
      <xdr:cxnSp macro="">
        <xdr:nvCxnSpPr>
          <xdr:cNvPr id="18" name="Straight Connector 17"/>
          <xdr:cNvCxnSpPr/>
        </xdr:nvCxnSpPr>
        <xdr:spPr>
          <a:xfrm>
            <a:off x="4160520" y="792480"/>
            <a:ext cx="72000" cy="0"/>
          </a:xfrm>
          <a:prstGeom prst="line">
            <a:avLst/>
          </a:prstGeom>
          <a:ln w="1270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TextBox 18"/>
          <xdr:cNvSpPr txBox="1"/>
        </xdr:nvSpPr>
        <xdr:spPr>
          <a:xfrm>
            <a:off x="427482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(</a:t>
            </a:r>
            <a:endParaRPr lang="th-TH" sz="1100" b="1"/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436626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D</a:t>
            </a:r>
            <a:endParaRPr lang="th-TH" sz="1100" b="1"/>
          </a:p>
        </xdr:txBody>
      </xdr:sp>
      <xdr:cxnSp macro="">
        <xdr:nvCxnSpPr>
          <xdr:cNvPr id="23" name="Straight Connector 22"/>
          <xdr:cNvCxnSpPr/>
        </xdr:nvCxnSpPr>
        <xdr:spPr>
          <a:xfrm>
            <a:off x="4587240" y="685800"/>
            <a:ext cx="72000" cy="0"/>
          </a:xfrm>
          <a:prstGeom prst="line">
            <a:avLst/>
          </a:prstGeom>
          <a:ln w="1270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/>
          <xdr:cNvSpPr txBox="1"/>
        </xdr:nvSpPr>
        <xdr:spPr>
          <a:xfrm>
            <a:off x="461772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E</a:t>
            </a:r>
            <a:endParaRPr lang="th-TH" sz="1100" b="1"/>
          </a:p>
        </xdr:txBody>
      </xdr:sp>
      <xdr:sp macro="" textlink="">
        <xdr:nvSpPr>
          <xdr:cNvPr id="27" name="TextBox 26"/>
          <xdr:cNvSpPr txBox="1"/>
        </xdr:nvSpPr>
        <xdr:spPr>
          <a:xfrm>
            <a:off x="470916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)</a:t>
            </a:r>
            <a:endParaRPr lang="th-TH" sz="1100" b="1"/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4823460" y="53340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x</a:t>
            </a:r>
            <a:endParaRPr lang="th-TH" sz="1100" b="1"/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494538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(</a:t>
            </a:r>
            <a:endParaRPr lang="th-TH" sz="1100" b="1"/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504444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A</a:t>
            </a:r>
            <a:endParaRPr lang="th-TH" sz="1100" b="1"/>
          </a:p>
        </xdr:txBody>
      </xdr:sp>
      <xdr:cxnSp macro="">
        <xdr:nvCxnSpPr>
          <xdr:cNvPr id="32" name="Straight Connector 31"/>
          <xdr:cNvCxnSpPr/>
        </xdr:nvCxnSpPr>
        <xdr:spPr>
          <a:xfrm>
            <a:off x="5265420" y="693420"/>
            <a:ext cx="72000" cy="0"/>
          </a:xfrm>
          <a:prstGeom prst="line">
            <a:avLst/>
          </a:prstGeom>
          <a:ln w="1270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529590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B</a:t>
            </a:r>
            <a:endParaRPr lang="th-TH" sz="1100" b="1"/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5394960" y="54102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)</a:t>
            </a:r>
            <a:endParaRPr lang="th-TH" sz="1100" b="1"/>
          </a:p>
        </xdr:txBody>
      </xdr:sp>
      <xdr:cxnSp macro="">
        <xdr:nvCxnSpPr>
          <xdr:cNvPr id="38" name="Straight Connector 37"/>
          <xdr:cNvCxnSpPr/>
        </xdr:nvCxnSpPr>
        <xdr:spPr>
          <a:xfrm>
            <a:off x="5090160" y="784860"/>
            <a:ext cx="472440" cy="0"/>
          </a:xfrm>
          <a:prstGeom prst="lin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TextBox 38"/>
          <xdr:cNvSpPr txBox="1"/>
        </xdr:nvSpPr>
        <xdr:spPr>
          <a:xfrm>
            <a:off x="4937760" y="74676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(</a:t>
            </a:r>
            <a:endParaRPr lang="th-TH" sz="1100" b="1"/>
          </a:p>
        </xdr:txBody>
      </xdr:sp>
      <xdr:sp macro="" textlink="">
        <xdr:nvSpPr>
          <xdr:cNvPr id="40" name="TextBox 39"/>
          <xdr:cNvSpPr txBox="1"/>
        </xdr:nvSpPr>
        <xdr:spPr>
          <a:xfrm>
            <a:off x="5044440" y="74676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C</a:t>
            </a:r>
            <a:endParaRPr lang="th-TH" sz="1100" b="1"/>
          </a:p>
        </xdr:txBody>
      </xdr:sp>
      <xdr:cxnSp macro="">
        <xdr:nvCxnSpPr>
          <xdr:cNvPr id="41" name="Straight Connector 40"/>
          <xdr:cNvCxnSpPr/>
        </xdr:nvCxnSpPr>
        <xdr:spPr>
          <a:xfrm>
            <a:off x="5273040" y="883920"/>
            <a:ext cx="72000" cy="0"/>
          </a:xfrm>
          <a:prstGeom prst="line">
            <a:avLst/>
          </a:prstGeom>
          <a:ln w="1270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2" name="TextBox 41"/>
          <xdr:cNvSpPr txBox="1"/>
        </xdr:nvSpPr>
        <xdr:spPr>
          <a:xfrm>
            <a:off x="5295900" y="74676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B</a:t>
            </a:r>
            <a:endParaRPr lang="th-TH" sz="1100" b="1"/>
          </a:p>
        </xdr:txBody>
      </xdr:sp>
      <xdr:sp macro="" textlink="">
        <xdr:nvSpPr>
          <xdr:cNvPr id="43" name="TextBox 42"/>
          <xdr:cNvSpPr txBox="1"/>
        </xdr:nvSpPr>
        <xdr:spPr>
          <a:xfrm>
            <a:off x="5394960" y="739140"/>
            <a:ext cx="281940" cy="2819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 b="1"/>
              <a:t>)</a:t>
            </a:r>
            <a:endParaRPr lang="th-TH" sz="1100" b="1"/>
          </a:p>
        </xdr:txBody>
      </xdr:sp>
      <xdr:sp macro="" textlink="">
        <xdr:nvSpPr>
          <xdr:cNvPr id="44" name="รูปแบบอิสระ 2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SpPr/>
        </xdr:nvSpPr>
        <xdr:spPr>
          <a:xfrm flipH="1">
            <a:off x="5551170" y="541020"/>
            <a:ext cx="76200" cy="478155"/>
          </a:xfrm>
          <a:custGeom>
            <a:avLst/>
            <a:gdLst>
              <a:gd name="connsiteX0" fmla="*/ 66675 w 76200"/>
              <a:gd name="connsiteY0" fmla="*/ 0 h 466725"/>
              <a:gd name="connsiteX1" fmla="*/ 0 w 76200"/>
              <a:gd name="connsiteY1" fmla="*/ 0 h 466725"/>
              <a:gd name="connsiteX2" fmla="*/ 0 w 76200"/>
              <a:gd name="connsiteY2" fmla="*/ 466725 h 466725"/>
              <a:gd name="connsiteX3" fmla="*/ 76200 w 76200"/>
              <a:gd name="connsiteY3" fmla="*/ 466725 h 4667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76200" h="466725">
                <a:moveTo>
                  <a:pt x="66675" y="0"/>
                </a:moveTo>
                <a:lnTo>
                  <a:pt x="0" y="0"/>
                </a:lnTo>
                <a:lnTo>
                  <a:pt x="0" y="466725"/>
                </a:lnTo>
                <a:lnTo>
                  <a:pt x="76200" y="466725"/>
                </a:lnTo>
              </a:path>
            </a:pathLst>
          </a:custGeom>
          <a:ln w="127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rtlCol="0" anchor="ctr"/>
          <a:lstStyle/>
          <a:p>
            <a:pPr algn="ctr"/>
            <a:endParaRPr lang="th-TH" sz="1100"/>
          </a:p>
        </xdr:txBody>
      </xdr:sp>
    </xdr:grpSp>
    <xdr:clientData/>
  </xdr:twoCellAnchor>
  <xdr:twoCellAnchor editAs="oneCell">
    <xdr:from>
      <xdr:col>2</xdr:col>
      <xdr:colOff>99060</xdr:colOff>
      <xdr:row>11</xdr:row>
      <xdr:rowOff>76200</xdr:rowOff>
    </xdr:from>
    <xdr:to>
      <xdr:col>7</xdr:col>
      <xdr:colOff>1086651</xdr:colOff>
      <xdr:row>43</xdr:row>
      <xdr:rowOff>121184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3345180"/>
          <a:ext cx="5734851" cy="83736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a-twarya\Personal\INVOICEprototype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tabSelected="1" workbookViewId="0">
      <selection activeCell="J20" sqref="J20"/>
    </sheetView>
  </sheetViews>
  <sheetFormatPr defaultColWidth="10.69921875" defaultRowHeight="19.2"/>
  <cols>
    <col min="1" max="1" width="17.59765625" style="18" customWidth="1"/>
    <col min="2" max="2" width="21.59765625" style="1" customWidth="1"/>
    <col min="3" max="3" width="11.8984375" style="1" customWidth="1"/>
    <col min="4" max="4" width="15.296875" style="1" customWidth="1"/>
    <col min="5" max="5" width="12.5" style="1" customWidth="1"/>
    <col min="6" max="6" width="11.8984375" style="1" bestFit="1" customWidth="1"/>
    <col min="7" max="7" width="10.69921875" style="1"/>
    <col min="8" max="8" width="19.69921875" style="1" customWidth="1"/>
    <col min="9" max="16384" width="10.69921875" style="1"/>
  </cols>
  <sheetData>
    <row r="1" spans="1:8" ht="28.8">
      <c r="A1" s="27" t="s">
        <v>0</v>
      </c>
      <c r="B1" s="27"/>
      <c r="C1" s="27"/>
      <c r="D1" s="27"/>
      <c r="E1" s="27"/>
      <c r="F1" s="27"/>
    </row>
    <row r="2" spans="1:8" ht="22.8">
      <c r="A2" s="2"/>
      <c r="B2" s="2"/>
      <c r="C2" s="2"/>
      <c r="D2" s="2"/>
      <c r="E2" s="2"/>
      <c r="F2" s="2"/>
    </row>
    <row r="3" spans="1:8" ht="23.4">
      <c r="A3" s="3" t="s">
        <v>1</v>
      </c>
      <c r="B3" s="4" t="s">
        <v>23</v>
      </c>
      <c r="C3" s="2"/>
      <c r="D3" s="2"/>
      <c r="E3" s="2"/>
      <c r="F3" s="2"/>
    </row>
    <row r="4" spans="1:8" ht="22.8">
      <c r="A4" s="2"/>
      <c r="B4" s="2" t="s">
        <v>24</v>
      </c>
      <c r="C4" s="2"/>
      <c r="D4" s="2"/>
      <c r="E4" s="2"/>
      <c r="F4" s="2"/>
    </row>
    <row r="5" spans="1:8" ht="22.8">
      <c r="A5" s="5" t="s">
        <v>2</v>
      </c>
      <c r="B5" s="4" t="s">
        <v>3</v>
      </c>
      <c r="C5" s="2"/>
      <c r="D5" s="2"/>
      <c r="E5" s="2"/>
      <c r="F5" s="2"/>
    </row>
    <row r="6" spans="1:8" ht="22.8">
      <c r="A6" s="5" t="s">
        <v>4</v>
      </c>
      <c r="B6" s="4" t="s">
        <v>5</v>
      </c>
      <c r="C6" s="2"/>
      <c r="D6" s="2"/>
      <c r="E6" s="2"/>
      <c r="F6" s="2"/>
    </row>
    <row r="7" spans="1:8" ht="22.8">
      <c r="A7" s="5" t="s">
        <v>6</v>
      </c>
      <c r="B7" s="4" t="s">
        <v>7</v>
      </c>
      <c r="C7" s="2"/>
      <c r="D7" s="2"/>
      <c r="E7" s="2"/>
      <c r="F7" s="2"/>
    </row>
    <row r="8" spans="1:8" ht="22.8">
      <c r="A8" s="5" t="s">
        <v>8</v>
      </c>
      <c r="B8" s="4" t="s">
        <v>9</v>
      </c>
      <c r="C8" s="2"/>
      <c r="D8" s="2"/>
      <c r="E8" s="2"/>
      <c r="F8" s="2"/>
    </row>
    <row r="9" spans="1:8" ht="22.8">
      <c r="A9" s="5" t="s">
        <v>10</v>
      </c>
      <c r="B9" s="4" t="s">
        <v>11</v>
      </c>
      <c r="C9" s="2"/>
      <c r="D9" s="6"/>
      <c r="E9" s="6"/>
      <c r="F9" s="6"/>
    </row>
    <row r="10" spans="1:8" ht="22.8">
      <c r="A10" s="6"/>
      <c r="B10" s="6"/>
      <c r="C10" s="7" t="s">
        <v>12</v>
      </c>
      <c r="D10" s="7" t="s">
        <v>13</v>
      </c>
      <c r="E10" s="7" t="s">
        <v>14</v>
      </c>
      <c r="F10" s="6"/>
    </row>
    <row r="11" spans="1:8" ht="22.8">
      <c r="A11" s="2"/>
      <c r="B11" s="2"/>
      <c r="C11" s="8">
        <f>B15-B16</f>
        <v>2.3999999999999577E-3</v>
      </c>
      <c r="D11" s="9">
        <f>B12-B13</f>
        <v>588450</v>
      </c>
      <c r="E11" s="9">
        <f>B14-B13</f>
        <v>3000000</v>
      </c>
      <c r="F11" s="6"/>
    </row>
    <row r="12" spans="1:8" ht="22.8">
      <c r="A12" s="10" t="s">
        <v>15</v>
      </c>
      <c r="B12" s="11">
        <v>2588450</v>
      </c>
      <c r="C12" s="6"/>
      <c r="D12" s="6"/>
      <c r="E12" s="6"/>
      <c r="F12" s="6"/>
      <c r="H12" s="12"/>
    </row>
    <row r="13" spans="1:8" ht="22.8">
      <c r="A13" s="10" t="s">
        <v>16</v>
      </c>
      <c r="B13" s="11">
        <v>2000000</v>
      </c>
      <c r="C13" s="6"/>
      <c r="D13" s="6"/>
      <c r="E13" s="6"/>
      <c r="F13" s="6"/>
    </row>
    <row r="14" spans="1:8" ht="22.8">
      <c r="A14" s="10" t="s">
        <v>17</v>
      </c>
      <c r="B14" s="11">
        <v>5000000</v>
      </c>
      <c r="C14" s="6"/>
      <c r="D14" s="6"/>
      <c r="E14" s="6"/>
      <c r="F14" s="6"/>
    </row>
    <row r="15" spans="1:8" ht="22.8">
      <c r="A15" s="10" t="s">
        <v>18</v>
      </c>
      <c r="B15" s="13">
        <v>1.3073999999999999</v>
      </c>
      <c r="C15" s="6"/>
      <c r="D15" s="6"/>
      <c r="E15" s="6"/>
      <c r="F15" s="6"/>
    </row>
    <row r="16" spans="1:8" ht="22.8">
      <c r="A16" s="10" t="s">
        <v>19</v>
      </c>
      <c r="B16" s="13">
        <v>1.3049999999999999</v>
      </c>
      <c r="C16" s="6"/>
      <c r="D16" s="6"/>
      <c r="E16" s="6"/>
      <c r="F16" s="6"/>
    </row>
    <row r="17" spans="1:6" ht="22.8">
      <c r="A17" s="6"/>
      <c r="B17" s="6"/>
      <c r="C17" s="6"/>
      <c r="D17" s="6"/>
      <c r="E17" s="6"/>
      <c r="F17" s="6"/>
    </row>
    <row r="18" spans="1:6" ht="23.4">
      <c r="A18" s="6" t="s">
        <v>20</v>
      </c>
      <c r="B18" s="14">
        <f>B15-(C11*(D11/E11))</f>
        <v>1.3069292399999999</v>
      </c>
      <c r="C18" s="6"/>
      <c r="D18" s="6"/>
      <c r="E18" s="6"/>
      <c r="F18" s="6"/>
    </row>
    <row r="19" spans="1:6" ht="23.4">
      <c r="A19" s="15" t="s">
        <v>21</v>
      </c>
      <c r="B19" s="16">
        <f>SUM(B18)</f>
        <v>1.3069292399999999</v>
      </c>
      <c r="C19" s="6"/>
      <c r="D19" s="6"/>
      <c r="E19" s="6"/>
      <c r="F19" s="6"/>
    </row>
    <row r="20" spans="1:6" ht="22.8">
      <c r="A20" s="2"/>
      <c r="B20" s="17" t="s">
        <v>22</v>
      </c>
      <c r="C20" s="2"/>
      <c r="D20" s="2"/>
      <c r="E20" s="2"/>
      <c r="F20" s="2"/>
    </row>
    <row r="21" spans="1:6" ht="22.8">
      <c r="A21" s="26" t="s">
        <v>26</v>
      </c>
      <c r="B21" s="25" t="s">
        <v>25</v>
      </c>
      <c r="C21" s="2"/>
      <c r="D21" s="2"/>
      <c r="E21" s="2"/>
      <c r="F21" s="2"/>
    </row>
    <row r="22" spans="1:6">
      <c r="B22" s="19"/>
    </row>
    <row r="23" spans="1:6">
      <c r="B23" s="19"/>
    </row>
    <row r="31" spans="1:6" ht="23.4">
      <c r="A31" s="20"/>
      <c r="B31" s="21"/>
      <c r="C31" s="22"/>
    </row>
    <row r="32" spans="1:6">
      <c r="B32" s="23"/>
      <c r="C32" s="18"/>
    </row>
    <row r="33" spans="2:3">
      <c r="B33" s="23"/>
      <c r="C33" s="18"/>
    </row>
    <row r="34" spans="2:3">
      <c r="B34" s="23"/>
      <c r="C34" s="18"/>
    </row>
    <row r="35" spans="2:3">
      <c r="B35" s="23"/>
      <c r="C35" s="18"/>
    </row>
    <row r="36" spans="2:3">
      <c r="B36" s="23"/>
      <c r="C36" s="18"/>
    </row>
    <row r="37" spans="2:3">
      <c r="B37" s="23"/>
      <c r="C37" s="18"/>
    </row>
    <row r="38" spans="2:3">
      <c r="B38" s="23"/>
      <c r="C38" s="18"/>
    </row>
    <row r="39" spans="2:3">
      <c r="B39" s="23"/>
      <c r="C39" s="18"/>
    </row>
    <row r="40" spans="2:3">
      <c r="B40" s="23"/>
      <c r="C40" s="18"/>
    </row>
    <row r="41" spans="2:3">
      <c r="B41" s="23"/>
      <c r="C41" s="18"/>
    </row>
    <row r="42" spans="2:3">
      <c r="B42" s="23"/>
      <c r="C42" s="18"/>
    </row>
    <row r="43" spans="2:3">
      <c r="B43" s="23"/>
      <c r="C43" s="18"/>
    </row>
    <row r="44" spans="2:3">
      <c r="B44" s="23"/>
      <c r="C44" s="18"/>
    </row>
    <row r="45" spans="2:3">
      <c r="B45" s="23"/>
      <c r="C45" s="18"/>
    </row>
    <row r="46" spans="2:3">
      <c r="B46" s="23"/>
      <c r="C46" s="18"/>
    </row>
    <row r="47" spans="2:3">
      <c r="B47" s="23"/>
      <c r="C47" s="18"/>
    </row>
    <row r="48" spans="2:3">
      <c r="B48" s="23"/>
      <c r="C48" s="18"/>
    </row>
    <row r="49" spans="1:3">
      <c r="B49" s="23"/>
      <c r="C49" s="18"/>
    </row>
    <row r="50" spans="1:3">
      <c r="B50" s="23"/>
      <c r="C50" s="18"/>
    </row>
    <row r="51" spans="1:3">
      <c r="B51" s="23"/>
      <c r="C51" s="18"/>
    </row>
    <row r="52" spans="1:3">
      <c r="B52" s="23"/>
      <c r="C52" s="18"/>
    </row>
    <row r="53" spans="1:3">
      <c r="B53" s="23"/>
      <c r="C53" s="18"/>
    </row>
    <row r="54" spans="1:3">
      <c r="B54" s="23"/>
      <c r="C54" s="18"/>
    </row>
    <row r="55" spans="1:3">
      <c r="B55" s="23"/>
      <c r="C55" s="18"/>
    </row>
    <row r="56" spans="1:3">
      <c r="B56" s="23"/>
      <c r="C56" s="18"/>
    </row>
    <row r="57" spans="1:3" ht="20.399999999999999">
      <c r="A57" s="24"/>
    </row>
    <row r="58" spans="1:3">
      <c r="B58" s="19"/>
    </row>
    <row r="59" spans="1:3">
      <c r="B59" s="19"/>
    </row>
    <row r="60" spans="1:3">
      <c r="B60" s="19"/>
    </row>
    <row r="61" spans="1:3">
      <c r="A61" s="1"/>
      <c r="B61" s="19"/>
    </row>
    <row r="62" spans="1:3">
      <c r="B62" s="19"/>
    </row>
    <row r="63" spans="1:3">
      <c r="B63" s="19"/>
    </row>
    <row r="64" spans="1:3">
      <c r="B64" s="19"/>
    </row>
    <row r="65" spans="2:2">
      <c r="B65" s="19"/>
    </row>
    <row r="66" spans="2:2">
      <c r="B66" s="19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สูตร Excel F  (3)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2023-06-13T06:47:09Z</dcterms:created>
  <dcterms:modified xsi:type="dcterms:W3CDTF">2023-11-19T07:26:47Z</dcterms:modified>
</cp:coreProperties>
</file>