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9140" windowHeight="8760"/>
  </bookViews>
  <sheets>
    <sheet name="ตารางเหล็กปลอก-เส้น" sheetId="1" r:id="rId1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9" i="1"/>
  <c r="G10" i="1"/>
  <c r="G11" i="1"/>
  <c r="G12" i="1"/>
  <c r="G13" i="1"/>
  <c r="G14" i="1"/>
  <c r="G15" i="1"/>
  <c r="G16" i="1"/>
  <c r="G8" i="1"/>
  <c r="D31" i="1" l="1"/>
  <c r="F31" i="1" s="1"/>
  <c r="C31" i="1"/>
  <c r="E31" i="1" s="1"/>
  <c r="H31" i="1" s="1"/>
  <c r="F30" i="1"/>
  <c r="E30" i="1"/>
  <c r="H30" i="1" s="1"/>
  <c r="D30" i="1"/>
  <c r="C30" i="1"/>
  <c r="D29" i="1"/>
  <c r="F29" i="1" s="1"/>
  <c r="C29" i="1"/>
  <c r="E29" i="1" s="1"/>
  <c r="H29" i="1" s="1"/>
  <c r="E28" i="1"/>
  <c r="H28" i="1" s="1"/>
  <c r="D28" i="1"/>
  <c r="F28" i="1" s="1"/>
  <c r="C28" i="1"/>
  <c r="D27" i="1"/>
  <c r="F27" i="1" s="1"/>
  <c r="C27" i="1"/>
  <c r="E27" i="1" s="1"/>
  <c r="F26" i="1"/>
  <c r="E26" i="1"/>
  <c r="H26" i="1" s="1"/>
  <c r="D26" i="1"/>
  <c r="C26" i="1"/>
  <c r="D25" i="1"/>
  <c r="F25" i="1" s="1"/>
  <c r="C25" i="1"/>
  <c r="E25" i="1" s="1"/>
  <c r="E24" i="1"/>
  <c r="D24" i="1"/>
  <c r="F24" i="1" s="1"/>
  <c r="C24" i="1"/>
  <c r="D23" i="1"/>
  <c r="F23" i="1" s="1"/>
  <c r="C23" i="1"/>
  <c r="E23" i="1" s="1"/>
  <c r="H23" i="1" s="1"/>
  <c r="F22" i="1"/>
  <c r="E22" i="1"/>
  <c r="H22" i="1" s="1"/>
  <c r="D22" i="1"/>
  <c r="C22" i="1"/>
  <c r="D21" i="1"/>
  <c r="F21" i="1" s="1"/>
  <c r="C21" i="1"/>
  <c r="E21" i="1" s="1"/>
  <c r="H21" i="1" s="1"/>
  <c r="E20" i="1"/>
  <c r="H20" i="1" s="1"/>
  <c r="D20" i="1"/>
  <c r="F20" i="1" s="1"/>
  <c r="C20" i="1"/>
  <c r="D19" i="1"/>
  <c r="F19" i="1" s="1"/>
  <c r="C19" i="1"/>
  <c r="E19" i="1" s="1"/>
  <c r="F18" i="1"/>
  <c r="E18" i="1"/>
  <c r="H18" i="1" s="1"/>
  <c r="D18" i="1"/>
  <c r="C18" i="1"/>
  <c r="D17" i="1"/>
  <c r="F17" i="1" s="1"/>
  <c r="C17" i="1"/>
  <c r="E17" i="1" s="1"/>
  <c r="E16" i="1"/>
  <c r="D16" i="1"/>
  <c r="F16" i="1" s="1"/>
  <c r="C16" i="1"/>
  <c r="D15" i="1"/>
  <c r="F15" i="1" s="1"/>
  <c r="C15" i="1"/>
  <c r="E15" i="1" s="1"/>
  <c r="H15" i="1" s="1"/>
  <c r="F14" i="1"/>
  <c r="E14" i="1"/>
  <c r="H14" i="1" s="1"/>
  <c r="D14" i="1"/>
  <c r="C14" i="1"/>
  <c r="D13" i="1"/>
  <c r="F13" i="1" s="1"/>
  <c r="C13" i="1"/>
  <c r="E13" i="1" s="1"/>
  <c r="H13" i="1" s="1"/>
  <c r="E12" i="1"/>
  <c r="H12" i="1" s="1"/>
  <c r="D12" i="1"/>
  <c r="F12" i="1" s="1"/>
  <c r="C12" i="1"/>
  <c r="D11" i="1"/>
  <c r="F11" i="1" s="1"/>
  <c r="C11" i="1"/>
  <c r="E11" i="1" s="1"/>
  <c r="F10" i="1"/>
  <c r="E10" i="1"/>
  <c r="H10" i="1" s="1"/>
  <c r="D10" i="1"/>
  <c r="C10" i="1"/>
  <c r="D9" i="1"/>
  <c r="F9" i="1" s="1"/>
  <c r="C9" i="1"/>
  <c r="E9" i="1" s="1"/>
  <c r="E8" i="1"/>
  <c r="D8" i="1"/>
  <c r="F8" i="1" s="1"/>
  <c r="C8" i="1"/>
  <c r="H8" i="1" l="1"/>
  <c r="H17" i="1"/>
  <c r="H19" i="1"/>
  <c r="H9" i="1"/>
  <c r="H11" i="1"/>
  <c r="H24" i="1"/>
  <c r="H16" i="1"/>
  <c r="H25" i="1"/>
  <c r="H27" i="1"/>
</calcChain>
</file>

<file path=xl/sharedStrings.xml><?xml version="1.0" encoding="utf-8"?>
<sst xmlns="http://schemas.openxmlformats.org/spreadsheetml/2006/main" count="14" uniqueCount="14">
  <si>
    <t>ตารางความยาวเหล็กปลอก/เส้น</t>
  </si>
  <si>
    <t xml:space="preserve">ข้อกำหนด   </t>
  </si>
  <si>
    <t>1. เหล็กปลอกเป็นเหล็กเส้นกลม (RB) ขนาดเส้นผ่าศูนย์กลาง 6 มม.</t>
  </si>
  <si>
    <t>3. ระยะหุ้มคอนกรีตข้างละ 0.025 เมตร</t>
  </si>
  <si>
    <t>หน้าตัดคอนกรีตเสริมเหล็ก</t>
  </si>
  <si>
    <t>Wide</t>
  </si>
  <si>
    <t>Dept</t>
  </si>
  <si>
    <t>W-coat</t>
  </si>
  <si>
    <t>D-coat</t>
  </si>
  <si>
    <t>Wa</t>
  </si>
  <si>
    <t>Da</t>
  </si>
  <si>
    <t>Bend 90</t>
  </si>
  <si>
    <t>Length Stirrup</t>
  </si>
  <si>
    <t>2. การงอปลายเป็นการงอแบบ งอฉาก เผื่อเหล็ก 0.03 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</si>
</sst>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0_-;\-* #,##0.0000_-;_-* &quot;-&quot;????_-;_-@_-"/>
  </numFmts>
  <fonts count="10" x14ac:knownFonts="1">
    <font>
      <sz val="11"/>
      <color theme="1"/>
      <name val="Tahoma"/>
      <family val="2"/>
      <charset val="222"/>
      <scheme val="minor"/>
    </font>
    <font>
      <sz val="14"/>
      <name val="CordiaUPC"/>
      <family val="1"/>
    </font>
    <font>
      <b/>
      <sz val="18"/>
      <name val="FreesiaUPC"/>
      <family val="2"/>
    </font>
    <font>
      <sz val="16"/>
      <name val="FreesiaUPC"/>
      <family val="2"/>
      <charset val="222"/>
    </font>
    <font>
      <b/>
      <sz val="16"/>
      <name val="FreesiaUPC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FreesiaUPC"/>
      <family val="2"/>
      <charset val="222"/>
    </font>
    <font>
      <sz val="14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3" fillId="0" borderId="0"/>
    <xf numFmtId="187" fontId="6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3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3" fillId="3" borderId="2" xfId="1" applyNumberFormat="1" applyFont="1" applyFill="1" applyBorder="1"/>
    <xf numFmtId="2" fontId="3" fillId="0" borderId="2" xfId="1" applyNumberFormat="1" applyFont="1" applyBorder="1"/>
    <xf numFmtId="0" fontId="3" fillId="0" borderId="2" xfId="1" applyFont="1" applyBorder="1"/>
    <xf numFmtId="2" fontId="3" fillId="4" borderId="2" xfId="1" applyNumberFormat="1" applyFont="1" applyFill="1" applyBorder="1"/>
    <xf numFmtId="2" fontId="3" fillId="3" borderId="3" xfId="1" applyNumberFormat="1" applyFont="1" applyFill="1" applyBorder="1"/>
    <xf numFmtId="2" fontId="3" fillId="0" borderId="4" xfId="1" applyNumberFormat="1" applyFont="1" applyBorder="1"/>
    <xf numFmtId="0" fontId="3" fillId="0" borderId="4" xfId="1" applyFont="1" applyBorder="1"/>
    <xf numFmtId="2" fontId="3" fillId="4" borderId="4" xfId="1" applyNumberFormat="1" applyFont="1" applyFill="1" applyBorder="1"/>
    <xf numFmtId="2" fontId="3" fillId="3" borderId="4" xfId="1" applyNumberFormat="1" applyFont="1" applyFill="1" applyBorder="1"/>
    <xf numFmtId="2" fontId="3" fillId="3" borderId="5" xfId="1" applyNumberFormat="1" applyFont="1" applyFill="1" applyBorder="1"/>
    <xf numFmtId="2" fontId="3" fillId="0" borderId="5" xfId="1" applyNumberFormat="1" applyFont="1" applyBorder="1"/>
    <xf numFmtId="0" fontId="3" fillId="0" borderId="5" xfId="1" applyFont="1" applyBorder="1"/>
    <xf numFmtId="2" fontId="3" fillId="4" borderId="5" xfId="1" applyNumberFormat="1" applyFont="1" applyFill="1" applyBorder="1"/>
  </cellXfs>
  <cellStyles count="10">
    <cellStyle name="Comma 2" xfId="2"/>
    <cellStyle name="Normal" xfId="0" builtinId="0"/>
    <cellStyle name="Normal 2" xfId="3"/>
    <cellStyle name="Normal 3 2 2 5 10" xfId="4"/>
    <cellStyle name="Normal_Iron" xfId="1"/>
    <cellStyle name="เครื่องหมายจุลภาค 2" xfId="5"/>
    <cellStyle name="เครื่องหมายจุลภาค 2 2" xfId="6"/>
    <cellStyle name="ปกติ 2" xfId="7"/>
    <cellStyle name="ปกติ 3" xfId="8"/>
    <cellStyle name="ปกติ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9" zoomScaleNormal="100" workbookViewId="0">
      <selection activeCell="L7" sqref="L7"/>
    </sheetView>
  </sheetViews>
  <sheetFormatPr defaultColWidth="7.5" defaultRowHeight="22.8" x14ac:dyDescent="0.55000000000000004"/>
  <cols>
    <col min="1" max="1" width="10.69921875" style="2" customWidth="1"/>
    <col min="2" max="2" width="11.59765625" style="2" customWidth="1"/>
    <col min="3" max="6" width="8.5" style="2" customWidth="1"/>
    <col min="7" max="7" width="9.296875" style="2" customWidth="1"/>
    <col min="8" max="8" width="15.5" style="2" customWidth="1"/>
    <col min="9" max="226" width="7.5" style="2"/>
    <col min="227" max="227" width="6" style="2" customWidth="1"/>
    <col min="228" max="228" width="7.19921875" style="2" customWidth="1"/>
    <col min="229" max="229" width="10.5" style="2" customWidth="1"/>
    <col min="230" max="230" width="9.8984375" style="2" customWidth="1"/>
    <col min="231" max="231" width="8.69921875" style="2" customWidth="1"/>
    <col min="232" max="232" width="8.796875" style="2" customWidth="1"/>
    <col min="233" max="233" width="8" style="2" customWidth="1"/>
    <col min="234" max="234" width="8.09765625" style="2" customWidth="1"/>
    <col min="235" max="235" width="7.3984375" style="2" customWidth="1"/>
    <col min="236" max="236" width="8.19921875" style="2" customWidth="1"/>
    <col min="237" max="237" width="10.19921875" style="2" customWidth="1"/>
    <col min="238" max="482" width="7.5" style="2"/>
    <col min="483" max="483" width="6" style="2" customWidth="1"/>
    <col min="484" max="484" width="7.19921875" style="2" customWidth="1"/>
    <col min="485" max="485" width="10.5" style="2" customWidth="1"/>
    <col min="486" max="486" width="9.8984375" style="2" customWidth="1"/>
    <col min="487" max="487" width="8.69921875" style="2" customWidth="1"/>
    <col min="488" max="488" width="8.796875" style="2" customWidth="1"/>
    <col min="489" max="489" width="8" style="2" customWidth="1"/>
    <col min="490" max="490" width="8.09765625" style="2" customWidth="1"/>
    <col min="491" max="491" width="7.3984375" style="2" customWidth="1"/>
    <col min="492" max="492" width="8.19921875" style="2" customWidth="1"/>
    <col min="493" max="493" width="10.19921875" style="2" customWidth="1"/>
    <col min="494" max="738" width="7.5" style="2"/>
    <col min="739" max="739" width="6" style="2" customWidth="1"/>
    <col min="740" max="740" width="7.19921875" style="2" customWidth="1"/>
    <col min="741" max="741" width="10.5" style="2" customWidth="1"/>
    <col min="742" max="742" width="9.8984375" style="2" customWidth="1"/>
    <col min="743" max="743" width="8.69921875" style="2" customWidth="1"/>
    <col min="744" max="744" width="8.796875" style="2" customWidth="1"/>
    <col min="745" max="745" width="8" style="2" customWidth="1"/>
    <col min="746" max="746" width="8.09765625" style="2" customWidth="1"/>
    <col min="747" max="747" width="7.3984375" style="2" customWidth="1"/>
    <col min="748" max="748" width="8.19921875" style="2" customWidth="1"/>
    <col min="749" max="749" width="10.19921875" style="2" customWidth="1"/>
    <col min="750" max="994" width="7.5" style="2"/>
    <col min="995" max="995" width="6" style="2" customWidth="1"/>
    <col min="996" max="996" width="7.19921875" style="2" customWidth="1"/>
    <col min="997" max="997" width="10.5" style="2" customWidth="1"/>
    <col min="998" max="998" width="9.8984375" style="2" customWidth="1"/>
    <col min="999" max="999" width="8.69921875" style="2" customWidth="1"/>
    <col min="1000" max="1000" width="8.796875" style="2" customWidth="1"/>
    <col min="1001" max="1001" width="8" style="2" customWidth="1"/>
    <col min="1002" max="1002" width="8.09765625" style="2" customWidth="1"/>
    <col min="1003" max="1003" width="7.3984375" style="2" customWidth="1"/>
    <col min="1004" max="1004" width="8.19921875" style="2" customWidth="1"/>
    <col min="1005" max="1005" width="10.19921875" style="2" customWidth="1"/>
    <col min="1006" max="1250" width="7.5" style="2"/>
    <col min="1251" max="1251" width="6" style="2" customWidth="1"/>
    <col min="1252" max="1252" width="7.19921875" style="2" customWidth="1"/>
    <col min="1253" max="1253" width="10.5" style="2" customWidth="1"/>
    <col min="1254" max="1254" width="9.8984375" style="2" customWidth="1"/>
    <col min="1255" max="1255" width="8.69921875" style="2" customWidth="1"/>
    <col min="1256" max="1256" width="8.796875" style="2" customWidth="1"/>
    <col min="1257" max="1257" width="8" style="2" customWidth="1"/>
    <col min="1258" max="1258" width="8.09765625" style="2" customWidth="1"/>
    <col min="1259" max="1259" width="7.3984375" style="2" customWidth="1"/>
    <col min="1260" max="1260" width="8.19921875" style="2" customWidth="1"/>
    <col min="1261" max="1261" width="10.19921875" style="2" customWidth="1"/>
    <col min="1262" max="1506" width="7.5" style="2"/>
    <col min="1507" max="1507" width="6" style="2" customWidth="1"/>
    <col min="1508" max="1508" width="7.19921875" style="2" customWidth="1"/>
    <col min="1509" max="1509" width="10.5" style="2" customWidth="1"/>
    <col min="1510" max="1510" width="9.8984375" style="2" customWidth="1"/>
    <col min="1511" max="1511" width="8.69921875" style="2" customWidth="1"/>
    <col min="1512" max="1512" width="8.796875" style="2" customWidth="1"/>
    <col min="1513" max="1513" width="8" style="2" customWidth="1"/>
    <col min="1514" max="1514" width="8.09765625" style="2" customWidth="1"/>
    <col min="1515" max="1515" width="7.3984375" style="2" customWidth="1"/>
    <col min="1516" max="1516" width="8.19921875" style="2" customWidth="1"/>
    <col min="1517" max="1517" width="10.19921875" style="2" customWidth="1"/>
    <col min="1518" max="1762" width="7.5" style="2"/>
    <col min="1763" max="1763" width="6" style="2" customWidth="1"/>
    <col min="1764" max="1764" width="7.19921875" style="2" customWidth="1"/>
    <col min="1765" max="1765" width="10.5" style="2" customWidth="1"/>
    <col min="1766" max="1766" width="9.8984375" style="2" customWidth="1"/>
    <col min="1767" max="1767" width="8.69921875" style="2" customWidth="1"/>
    <col min="1768" max="1768" width="8.796875" style="2" customWidth="1"/>
    <col min="1769" max="1769" width="8" style="2" customWidth="1"/>
    <col min="1770" max="1770" width="8.09765625" style="2" customWidth="1"/>
    <col min="1771" max="1771" width="7.3984375" style="2" customWidth="1"/>
    <col min="1772" max="1772" width="8.19921875" style="2" customWidth="1"/>
    <col min="1773" max="1773" width="10.19921875" style="2" customWidth="1"/>
    <col min="1774" max="2018" width="7.5" style="2"/>
    <col min="2019" max="2019" width="6" style="2" customWidth="1"/>
    <col min="2020" max="2020" width="7.19921875" style="2" customWidth="1"/>
    <col min="2021" max="2021" width="10.5" style="2" customWidth="1"/>
    <col min="2022" max="2022" width="9.8984375" style="2" customWidth="1"/>
    <col min="2023" max="2023" width="8.69921875" style="2" customWidth="1"/>
    <col min="2024" max="2024" width="8.796875" style="2" customWidth="1"/>
    <col min="2025" max="2025" width="8" style="2" customWidth="1"/>
    <col min="2026" max="2026" width="8.09765625" style="2" customWidth="1"/>
    <col min="2027" max="2027" width="7.3984375" style="2" customWidth="1"/>
    <col min="2028" max="2028" width="8.19921875" style="2" customWidth="1"/>
    <col min="2029" max="2029" width="10.19921875" style="2" customWidth="1"/>
    <col min="2030" max="2274" width="7.5" style="2"/>
    <col min="2275" max="2275" width="6" style="2" customWidth="1"/>
    <col min="2276" max="2276" width="7.19921875" style="2" customWidth="1"/>
    <col min="2277" max="2277" width="10.5" style="2" customWidth="1"/>
    <col min="2278" max="2278" width="9.8984375" style="2" customWidth="1"/>
    <col min="2279" max="2279" width="8.69921875" style="2" customWidth="1"/>
    <col min="2280" max="2280" width="8.796875" style="2" customWidth="1"/>
    <col min="2281" max="2281" width="8" style="2" customWidth="1"/>
    <col min="2282" max="2282" width="8.09765625" style="2" customWidth="1"/>
    <col min="2283" max="2283" width="7.3984375" style="2" customWidth="1"/>
    <col min="2284" max="2284" width="8.19921875" style="2" customWidth="1"/>
    <col min="2285" max="2285" width="10.19921875" style="2" customWidth="1"/>
    <col min="2286" max="2530" width="7.5" style="2"/>
    <col min="2531" max="2531" width="6" style="2" customWidth="1"/>
    <col min="2532" max="2532" width="7.19921875" style="2" customWidth="1"/>
    <col min="2533" max="2533" width="10.5" style="2" customWidth="1"/>
    <col min="2534" max="2534" width="9.8984375" style="2" customWidth="1"/>
    <col min="2535" max="2535" width="8.69921875" style="2" customWidth="1"/>
    <col min="2536" max="2536" width="8.796875" style="2" customWidth="1"/>
    <col min="2537" max="2537" width="8" style="2" customWidth="1"/>
    <col min="2538" max="2538" width="8.09765625" style="2" customWidth="1"/>
    <col min="2539" max="2539" width="7.3984375" style="2" customWidth="1"/>
    <col min="2540" max="2540" width="8.19921875" style="2" customWidth="1"/>
    <col min="2541" max="2541" width="10.19921875" style="2" customWidth="1"/>
    <col min="2542" max="2786" width="7.5" style="2"/>
    <col min="2787" max="2787" width="6" style="2" customWidth="1"/>
    <col min="2788" max="2788" width="7.19921875" style="2" customWidth="1"/>
    <col min="2789" max="2789" width="10.5" style="2" customWidth="1"/>
    <col min="2790" max="2790" width="9.8984375" style="2" customWidth="1"/>
    <col min="2791" max="2791" width="8.69921875" style="2" customWidth="1"/>
    <col min="2792" max="2792" width="8.796875" style="2" customWidth="1"/>
    <col min="2793" max="2793" width="8" style="2" customWidth="1"/>
    <col min="2794" max="2794" width="8.09765625" style="2" customWidth="1"/>
    <col min="2795" max="2795" width="7.3984375" style="2" customWidth="1"/>
    <col min="2796" max="2796" width="8.19921875" style="2" customWidth="1"/>
    <col min="2797" max="2797" width="10.19921875" style="2" customWidth="1"/>
    <col min="2798" max="3042" width="7.5" style="2"/>
    <col min="3043" max="3043" width="6" style="2" customWidth="1"/>
    <col min="3044" max="3044" width="7.19921875" style="2" customWidth="1"/>
    <col min="3045" max="3045" width="10.5" style="2" customWidth="1"/>
    <col min="3046" max="3046" width="9.8984375" style="2" customWidth="1"/>
    <col min="3047" max="3047" width="8.69921875" style="2" customWidth="1"/>
    <col min="3048" max="3048" width="8.796875" style="2" customWidth="1"/>
    <col min="3049" max="3049" width="8" style="2" customWidth="1"/>
    <col min="3050" max="3050" width="8.09765625" style="2" customWidth="1"/>
    <col min="3051" max="3051" width="7.3984375" style="2" customWidth="1"/>
    <col min="3052" max="3052" width="8.19921875" style="2" customWidth="1"/>
    <col min="3053" max="3053" width="10.19921875" style="2" customWidth="1"/>
    <col min="3054" max="3298" width="7.5" style="2"/>
    <col min="3299" max="3299" width="6" style="2" customWidth="1"/>
    <col min="3300" max="3300" width="7.19921875" style="2" customWidth="1"/>
    <col min="3301" max="3301" width="10.5" style="2" customWidth="1"/>
    <col min="3302" max="3302" width="9.8984375" style="2" customWidth="1"/>
    <col min="3303" max="3303" width="8.69921875" style="2" customWidth="1"/>
    <col min="3304" max="3304" width="8.796875" style="2" customWidth="1"/>
    <col min="3305" max="3305" width="8" style="2" customWidth="1"/>
    <col min="3306" max="3306" width="8.09765625" style="2" customWidth="1"/>
    <col min="3307" max="3307" width="7.3984375" style="2" customWidth="1"/>
    <col min="3308" max="3308" width="8.19921875" style="2" customWidth="1"/>
    <col min="3309" max="3309" width="10.19921875" style="2" customWidth="1"/>
    <col min="3310" max="3554" width="7.5" style="2"/>
    <col min="3555" max="3555" width="6" style="2" customWidth="1"/>
    <col min="3556" max="3556" width="7.19921875" style="2" customWidth="1"/>
    <col min="3557" max="3557" width="10.5" style="2" customWidth="1"/>
    <col min="3558" max="3558" width="9.8984375" style="2" customWidth="1"/>
    <col min="3559" max="3559" width="8.69921875" style="2" customWidth="1"/>
    <col min="3560" max="3560" width="8.796875" style="2" customWidth="1"/>
    <col min="3561" max="3561" width="8" style="2" customWidth="1"/>
    <col min="3562" max="3562" width="8.09765625" style="2" customWidth="1"/>
    <col min="3563" max="3563" width="7.3984375" style="2" customWidth="1"/>
    <col min="3564" max="3564" width="8.19921875" style="2" customWidth="1"/>
    <col min="3565" max="3565" width="10.19921875" style="2" customWidth="1"/>
    <col min="3566" max="3810" width="7.5" style="2"/>
    <col min="3811" max="3811" width="6" style="2" customWidth="1"/>
    <col min="3812" max="3812" width="7.19921875" style="2" customWidth="1"/>
    <col min="3813" max="3813" width="10.5" style="2" customWidth="1"/>
    <col min="3814" max="3814" width="9.8984375" style="2" customWidth="1"/>
    <col min="3815" max="3815" width="8.69921875" style="2" customWidth="1"/>
    <col min="3816" max="3816" width="8.796875" style="2" customWidth="1"/>
    <col min="3817" max="3817" width="8" style="2" customWidth="1"/>
    <col min="3818" max="3818" width="8.09765625" style="2" customWidth="1"/>
    <col min="3819" max="3819" width="7.3984375" style="2" customWidth="1"/>
    <col min="3820" max="3820" width="8.19921875" style="2" customWidth="1"/>
    <col min="3821" max="3821" width="10.19921875" style="2" customWidth="1"/>
    <col min="3822" max="4066" width="7.5" style="2"/>
    <col min="4067" max="4067" width="6" style="2" customWidth="1"/>
    <col min="4068" max="4068" width="7.19921875" style="2" customWidth="1"/>
    <col min="4069" max="4069" width="10.5" style="2" customWidth="1"/>
    <col min="4070" max="4070" width="9.8984375" style="2" customWidth="1"/>
    <col min="4071" max="4071" width="8.69921875" style="2" customWidth="1"/>
    <col min="4072" max="4072" width="8.796875" style="2" customWidth="1"/>
    <col min="4073" max="4073" width="8" style="2" customWidth="1"/>
    <col min="4074" max="4074" width="8.09765625" style="2" customWidth="1"/>
    <col min="4075" max="4075" width="7.3984375" style="2" customWidth="1"/>
    <col min="4076" max="4076" width="8.19921875" style="2" customWidth="1"/>
    <col min="4077" max="4077" width="10.19921875" style="2" customWidth="1"/>
    <col min="4078" max="4322" width="7.5" style="2"/>
    <col min="4323" max="4323" width="6" style="2" customWidth="1"/>
    <col min="4324" max="4324" width="7.19921875" style="2" customWidth="1"/>
    <col min="4325" max="4325" width="10.5" style="2" customWidth="1"/>
    <col min="4326" max="4326" width="9.8984375" style="2" customWidth="1"/>
    <col min="4327" max="4327" width="8.69921875" style="2" customWidth="1"/>
    <col min="4328" max="4328" width="8.796875" style="2" customWidth="1"/>
    <col min="4329" max="4329" width="8" style="2" customWidth="1"/>
    <col min="4330" max="4330" width="8.09765625" style="2" customWidth="1"/>
    <col min="4331" max="4331" width="7.3984375" style="2" customWidth="1"/>
    <col min="4332" max="4332" width="8.19921875" style="2" customWidth="1"/>
    <col min="4333" max="4333" width="10.19921875" style="2" customWidth="1"/>
    <col min="4334" max="4578" width="7.5" style="2"/>
    <col min="4579" max="4579" width="6" style="2" customWidth="1"/>
    <col min="4580" max="4580" width="7.19921875" style="2" customWidth="1"/>
    <col min="4581" max="4581" width="10.5" style="2" customWidth="1"/>
    <col min="4582" max="4582" width="9.8984375" style="2" customWidth="1"/>
    <col min="4583" max="4583" width="8.69921875" style="2" customWidth="1"/>
    <col min="4584" max="4584" width="8.796875" style="2" customWidth="1"/>
    <col min="4585" max="4585" width="8" style="2" customWidth="1"/>
    <col min="4586" max="4586" width="8.09765625" style="2" customWidth="1"/>
    <col min="4587" max="4587" width="7.3984375" style="2" customWidth="1"/>
    <col min="4588" max="4588" width="8.19921875" style="2" customWidth="1"/>
    <col min="4589" max="4589" width="10.19921875" style="2" customWidth="1"/>
    <col min="4590" max="4834" width="7.5" style="2"/>
    <col min="4835" max="4835" width="6" style="2" customWidth="1"/>
    <col min="4836" max="4836" width="7.19921875" style="2" customWidth="1"/>
    <col min="4837" max="4837" width="10.5" style="2" customWidth="1"/>
    <col min="4838" max="4838" width="9.8984375" style="2" customWidth="1"/>
    <col min="4839" max="4839" width="8.69921875" style="2" customWidth="1"/>
    <col min="4840" max="4840" width="8.796875" style="2" customWidth="1"/>
    <col min="4841" max="4841" width="8" style="2" customWidth="1"/>
    <col min="4842" max="4842" width="8.09765625" style="2" customWidth="1"/>
    <col min="4843" max="4843" width="7.3984375" style="2" customWidth="1"/>
    <col min="4844" max="4844" width="8.19921875" style="2" customWidth="1"/>
    <col min="4845" max="4845" width="10.19921875" style="2" customWidth="1"/>
    <col min="4846" max="5090" width="7.5" style="2"/>
    <col min="5091" max="5091" width="6" style="2" customWidth="1"/>
    <col min="5092" max="5092" width="7.19921875" style="2" customWidth="1"/>
    <col min="5093" max="5093" width="10.5" style="2" customWidth="1"/>
    <col min="5094" max="5094" width="9.8984375" style="2" customWidth="1"/>
    <col min="5095" max="5095" width="8.69921875" style="2" customWidth="1"/>
    <col min="5096" max="5096" width="8.796875" style="2" customWidth="1"/>
    <col min="5097" max="5097" width="8" style="2" customWidth="1"/>
    <col min="5098" max="5098" width="8.09765625" style="2" customWidth="1"/>
    <col min="5099" max="5099" width="7.3984375" style="2" customWidth="1"/>
    <col min="5100" max="5100" width="8.19921875" style="2" customWidth="1"/>
    <col min="5101" max="5101" width="10.19921875" style="2" customWidth="1"/>
    <col min="5102" max="5346" width="7.5" style="2"/>
    <col min="5347" max="5347" width="6" style="2" customWidth="1"/>
    <col min="5348" max="5348" width="7.19921875" style="2" customWidth="1"/>
    <col min="5349" max="5349" width="10.5" style="2" customWidth="1"/>
    <col min="5350" max="5350" width="9.8984375" style="2" customWidth="1"/>
    <col min="5351" max="5351" width="8.69921875" style="2" customWidth="1"/>
    <col min="5352" max="5352" width="8.796875" style="2" customWidth="1"/>
    <col min="5353" max="5353" width="8" style="2" customWidth="1"/>
    <col min="5354" max="5354" width="8.09765625" style="2" customWidth="1"/>
    <col min="5355" max="5355" width="7.3984375" style="2" customWidth="1"/>
    <col min="5356" max="5356" width="8.19921875" style="2" customWidth="1"/>
    <col min="5357" max="5357" width="10.19921875" style="2" customWidth="1"/>
    <col min="5358" max="5602" width="7.5" style="2"/>
    <col min="5603" max="5603" width="6" style="2" customWidth="1"/>
    <col min="5604" max="5604" width="7.19921875" style="2" customWidth="1"/>
    <col min="5605" max="5605" width="10.5" style="2" customWidth="1"/>
    <col min="5606" max="5606" width="9.8984375" style="2" customWidth="1"/>
    <col min="5607" max="5607" width="8.69921875" style="2" customWidth="1"/>
    <col min="5608" max="5608" width="8.796875" style="2" customWidth="1"/>
    <col min="5609" max="5609" width="8" style="2" customWidth="1"/>
    <col min="5610" max="5610" width="8.09765625" style="2" customWidth="1"/>
    <col min="5611" max="5611" width="7.3984375" style="2" customWidth="1"/>
    <col min="5612" max="5612" width="8.19921875" style="2" customWidth="1"/>
    <col min="5613" max="5613" width="10.19921875" style="2" customWidth="1"/>
    <col min="5614" max="5858" width="7.5" style="2"/>
    <col min="5859" max="5859" width="6" style="2" customWidth="1"/>
    <col min="5860" max="5860" width="7.19921875" style="2" customWidth="1"/>
    <col min="5861" max="5861" width="10.5" style="2" customWidth="1"/>
    <col min="5862" max="5862" width="9.8984375" style="2" customWidth="1"/>
    <col min="5863" max="5863" width="8.69921875" style="2" customWidth="1"/>
    <col min="5864" max="5864" width="8.796875" style="2" customWidth="1"/>
    <col min="5865" max="5865" width="8" style="2" customWidth="1"/>
    <col min="5866" max="5866" width="8.09765625" style="2" customWidth="1"/>
    <col min="5867" max="5867" width="7.3984375" style="2" customWidth="1"/>
    <col min="5868" max="5868" width="8.19921875" style="2" customWidth="1"/>
    <col min="5869" max="5869" width="10.19921875" style="2" customWidth="1"/>
    <col min="5870" max="6114" width="7.5" style="2"/>
    <col min="6115" max="6115" width="6" style="2" customWidth="1"/>
    <col min="6116" max="6116" width="7.19921875" style="2" customWidth="1"/>
    <col min="6117" max="6117" width="10.5" style="2" customWidth="1"/>
    <col min="6118" max="6118" width="9.8984375" style="2" customWidth="1"/>
    <col min="6119" max="6119" width="8.69921875" style="2" customWidth="1"/>
    <col min="6120" max="6120" width="8.796875" style="2" customWidth="1"/>
    <col min="6121" max="6121" width="8" style="2" customWidth="1"/>
    <col min="6122" max="6122" width="8.09765625" style="2" customWidth="1"/>
    <col min="6123" max="6123" width="7.3984375" style="2" customWidth="1"/>
    <col min="6124" max="6124" width="8.19921875" style="2" customWidth="1"/>
    <col min="6125" max="6125" width="10.19921875" style="2" customWidth="1"/>
    <col min="6126" max="6370" width="7.5" style="2"/>
    <col min="6371" max="6371" width="6" style="2" customWidth="1"/>
    <col min="6372" max="6372" width="7.19921875" style="2" customWidth="1"/>
    <col min="6373" max="6373" width="10.5" style="2" customWidth="1"/>
    <col min="6374" max="6374" width="9.8984375" style="2" customWidth="1"/>
    <col min="6375" max="6375" width="8.69921875" style="2" customWidth="1"/>
    <col min="6376" max="6376" width="8.796875" style="2" customWidth="1"/>
    <col min="6377" max="6377" width="8" style="2" customWidth="1"/>
    <col min="6378" max="6378" width="8.09765625" style="2" customWidth="1"/>
    <col min="6379" max="6379" width="7.3984375" style="2" customWidth="1"/>
    <col min="6380" max="6380" width="8.19921875" style="2" customWidth="1"/>
    <col min="6381" max="6381" width="10.19921875" style="2" customWidth="1"/>
    <col min="6382" max="6626" width="7.5" style="2"/>
    <col min="6627" max="6627" width="6" style="2" customWidth="1"/>
    <col min="6628" max="6628" width="7.19921875" style="2" customWidth="1"/>
    <col min="6629" max="6629" width="10.5" style="2" customWidth="1"/>
    <col min="6630" max="6630" width="9.8984375" style="2" customWidth="1"/>
    <col min="6631" max="6631" width="8.69921875" style="2" customWidth="1"/>
    <col min="6632" max="6632" width="8.796875" style="2" customWidth="1"/>
    <col min="6633" max="6633" width="8" style="2" customWidth="1"/>
    <col min="6634" max="6634" width="8.09765625" style="2" customWidth="1"/>
    <col min="6635" max="6635" width="7.3984375" style="2" customWidth="1"/>
    <col min="6636" max="6636" width="8.19921875" style="2" customWidth="1"/>
    <col min="6637" max="6637" width="10.19921875" style="2" customWidth="1"/>
    <col min="6638" max="6882" width="7.5" style="2"/>
    <col min="6883" max="6883" width="6" style="2" customWidth="1"/>
    <col min="6884" max="6884" width="7.19921875" style="2" customWidth="1"/>
    <col min="6885" max="6885" width="10.5" style="2" customWidth="1"/>
    <col min="6886" max="6886" width="9.8984375" style="2" customWidth="1"/>
    <col min="6887" max="6887" width="8.69921875" style="2" customWidth="1"/>
    <col min="6888" max="6888" width="8.796875" style="2" customWidth="1"/>
    <col min="6889" max="6889" width="8" style="2" customWidth="1"/>
    <col min="6890" max="6890" width="8.09765625" style="2" customWidth="1"/>
    <col min="6891" max="6891" width="7.3984375" style="2" customWidth="1"/>
    <col min="6892" max="6892" width="8.19921875" style="2" customWidth="1"/>
    <col min="6893" max="6893" width="10.19921875" style="2" customWidth="1"/>
    <col min="6894" max="7138" width="7.5" style="2"/>
    <col min="7139" max="7139" width="6" style="2" customWidth="1"/>
    <col min="7140" max="7140" width="7.19921875" style="2" customWidth="1"/>
    <col min="7141" max="7141" width="10.5" style="2" customWidth="1"/>
    <col min="7142" max="7142" width="9.8984375" style="2" customWidth="1"/>
    <col min="7143" max="7143" width="8.69921875" style="2" customWidth="1"/>
    <col min="7144" max="7144" width="8.796875" style="2" customWidth="1"/>
    <col min="7145" max="7145" width="8" style="2" customWidth="1"/>
    <col min="7146" max="7146" width="8.09765625" style="2" customWidth="1"/>
    <col min="7147" max="7147" width="7.3984375" style="2" customWidth="1"/>
    <col min="7148" max="7148" width="8.19921875" style="2" customWidth="1"/>
    <col min="7149" max="7149" width="10.19921875" style="2" customWidth="1"/>
    <col min="7150" max="7394" width="7.5" style="2"/>
    <col min="7395" max="7395" width="6" style="2" customWidth="1"/>
    <col min="7396" max="7396" width="7.19921875" style="2" customWidth="1"/>
    <col min="7397" max="7397" width="10.5" style="2" customWidth="1"/>
    <col min="7398" max="7398" width="9.8984375" style="2" customWidth="1"/>
    <col min="7399" max="7399" width="8.69921875" style="2" customWidth="1"/>
    <col min="7400" max="7400" width="8.796875" style="2" customWidth="1"/>
    <col min="7401" max="7401" width="8" style="2" customWidth="1"/>
    <col min="7402" max="7402" width="8.09765625" style="2" customWidth="1"/>
    <col min="7403" max="7403" width="7.3984375" style="2" customWidth="1"/>
    <col min="7404" max="7404" width="8.19921875" style="2" customWidth="1"/>
    <col min="7405" max="7405" width="10.19921875" style="2" customWidth="1"/>
    <col min="7406" max="7650" width="7.5" style="2"/>
    <col min="7651" max="7651" width="6" style="2" customWidth="1"/>
    <col min="7652" max="7652" width="7.19921875" style="2" customWidth="1"/>
    <col min="7653" max="7653" width="10.5" style="2" customWidth="1"/>
    <col min="7654" max="7654" width="9.8984375" style="2" customWidth="1"/>
    <col min="7655" max="7655" width="8.69921875" style="2" customWidth="1"/>
    <col min="7656" max="7656" width="8.796875" style="2" customWidth="1"/>
    <col min="7657" max="7657" width="8" style="2" customWidth="1"/>
    <col min="7658" max="7658" width="8.09765625" style="2" customWidth="1"/>
    <col min="7659" max="7659" width="7.3984375" style="2" customWidth="1"/>
    <col min="7660" max="7660" width="8.19921875" style="2" customWidth="1"/>
    <col min="7661" max="7661" width="10.19921875" style="2" customWidth="1"/>
    <col min="7662" max="7906" width="7.5" style="2"/>
    <col min="7907" max="7907" width="6" style="2" customWidth="1"/>
    <col min="7908" max="7908" width="7.19921875" style="2" customWidth="1"/>
    <col min="7909" max="7909" width="10.5" style="2" customWidth="1"/>
    <col min="7910" max="7910" width="9.8984375" style="2" customWidth="1"/>
    <col min="7911" max="7911" width="8.69921875" style="2" customWidth="1"/>
    <col min="7912" max="7912" width="8.796875" style="2" customWidth="1"/>
    <col min="7913" max="7913" width="8" style="2" customWidth="1"/>
    <col min="7914" max="7914" width="8.09765625" style="2" customWidth="1"/>
    <col min="7915" max="7915" width="7.3984375" style="2" customWidth="1"/>
    <col min="7916" max="7916" width="8.19921875" style="2" customWidth="1"/>
    <col min="7917" max="7917" width="10.19921875" style="2" customWidth="1"/>
    <col min="7918" max="8162" width="7.5" style="2"/>
    <col min="8163" max="8163" width="6" style="2" customWidth="1"/>
    <col min="8164" max="8164" width="7.19921875" style="2" customWidth="1"/>
    <col min="8165" max="8165" width="10.5" style="2" customWidth="1"/>
    <col min="8166" max="8166" width="9.8984375" style="2" customWidth="1"/>
    <col min="8167" max="8167" width="8.69921875" style="2" customWidth="1"/>
    <col min="8168" max="8168" width="8.796875" style="2" customWidth="1"/>
    <col min="8169" max="8169" width="8" style="2" customWidth="1"/>
    <col min="8170" max="8170" width="8.09765625" style="2" customWidth="1"/>
    <col min="8171" max="8171" width="7.3984375" style="2" customWidth="1"/>
    <col min="8172" max="8172" width="8.19921875" style="2" customWidth="1"/>
    <col min="8173" max="8173" width="10.19921875" style="2" customWidth="1"/>
    <col min="8174" max="8418" width="7.5" style="2"/>
    <col min="8419" max="8419" width="6" style="2" customWidth="1"/>
    <col min="8420" max="8420" width="7.19921875" style="2" customWidth="1"/>
    <col min="8421" max="8421" width="10.5" style="2" customWidth="1"/>
    <col min="8422" max="8422" width="9.8984375" style="2" customWidth="1"/>
    <col min="8423" max="8423" width="8.69921875" style="2" customWidth="1"/>
    <col min="8424" max="8424" width="8.796875" style="2" customWidth="1"/>
    <col min="8425" max="8425" width="8" style="2" customWidth="1"/>
    <col min="8426" max="8426" width="8.09765625" style="2" customWidth="1"/>
    <col min="8427" max="8427" width="7.3984375" style="2" customWidth="1"/>
    <col min="8428" max="8428" width="8.19921875" style="2" customWidth="1"/>
    <col min="8429" max="8429" width="10.19921875" style="2" customWidth="1"/>
    <col min="8430" max="8674" width="7.5" style="2"/>
    <col min="8675" max="8675" width="6" style="2" customWidth="1"/>
    <col min="8676" max="8676" width="7.19921875" style="2" customWidth="1"/>
    <col min="8677" max="8677" width="10.5" style="2" customWidth="1"/>
    <col min="8678" max="8678" width="9.8984375" style="2" customWidth="1"/>
    <col min="8679" max="8679" width="8.69921875" style="2" customWidth="1"/>
    <col min="8680" max="8680" width="8.796875" style="2" customWidth="1"/>
    <col min="8681" max="8681" width="8" style="2" customWidth="1"/>
    <col min="8682" max="8682" width="8.09765625" style="2" customWidth="1"/>
    <col min="8683" max="8683" width="7.3984375" style="2" customWidth="1"/>
    <col min="8684" max="8684" width="8.19921875" style="2" customWidth="1"/>
    <col min="8685" max="8685" width="10.19921875" style="2" customWidth="1"/>
    <col min="8686" max="8930" width="7.5" style="2"/>
    <col min="8931" max="8931" width="6" style="2" customWidth="1"/>
    <col min="8932" max="8932" width="7.19921875" style="2" customWidth="1"/>
    <col min="8933" max="8933" width="10.5" style="2" customWidth="1"/>
    <col min="8934" max="8934" width="9.8984375" style="2" customWidth="1"/>
    <col min="8935" max="8935" width="8.69921875" style="2" customWidth="1"/>
    <col min="8936" max="8936" width="8.796875" style="2" customWidth="1"/>
    <col min="8937" max="8937" width="8" style="2" customWidth="1"/>
    <col min="8938" max="8938" width="8.09765625" style="2" customWidth="1"/>
    <col min="8939" max="8939" width="7.3984375" style="2" customWidth="1"/>
    <col min="8940" max="8940" width="8.19921875" style="2" customWidth="1"/>
    <col min="8941" max="8941" width="10.19921875" style="2" customWidth="1"/>
    <col min="8942" max="9186" width="7.5" style="2"/>
    <col min="9187" max="9187" width="6" style="2" customWidth="1"/>
    <col min="9188" max="9188" width="7.19921875" style="2" customWidth="1"/>
    <col min="9189" max="9189" width="10.5" style="2" customWidth="1"/>
    <col min="9190" max="9190" width="9.8984375" style="2" customWidth="1"/>
    <col min="9191" max="9191" width="8.69921875" style="2" customWidth="1"/>
    <col min="9192" max="9192" width="8.796875" style="2" customWidth="1"/>
    <col min="9193" max="9193" width="8" style="2" customWidth="1"/>
    <col min="9194" max="9194" width="8.09765625" style="2" customWidth="1"/>
    <col min="9195" max="9195" width="7.3984375" style="2" customWidth="1"/>
    <col min="9196" max="9196" width="8.19921875" style="2" customWidth="1"/>
    <col min="9197" max="9197" width="10.19921875" style="2" customWidth="1"/>
    <col min="9198" max="9442" width="7.5" style="2"/>
    <col min="9443" max="9443" width="6" style="2" customWidth="1"/>
    <col min="9444" max="9444" width="7.19921875" style="2" customWidth="1"/>
    <col min="9445" max="9445" width="10.5" style="2" customWidth="1"/>
    <col min="9446" max="9446" width="9.8984375" style="2" customWidth="1"/>
    <col min="9447" max="9447" width="8.69921875" style="2" customWidth="1"/>
    <col min="9448" max="9448" width="8.796875" style="2" customWidth="1"/>
    <col min="9449" max="9449" width="8" style="2" customWidth="1"/>
    <col min="9450" max="9450" width="8.09765625" style="2" customWidth="1"/>
    <col min="9451" max="9451" width="7.3984375" style="2" customWidth="1"/>
    <col min="9452" max="9452" width="8.19921875" style="2" customWidth="1"/>
    <col min="9453" max="9453" width="10.19921875" style="2" customWidth="1"/>
    <col min="9454" max="9698" width="7.5" style="2"/>
    <col min="9699" max="9699" width="6" style="2" customWidth="1"/>
    <col min="9700" max="9700" width="7.19921875" style="2" customWidth="1"/>
    <col min="9701" max="9701" width="10.5" style="2" customWidth="1"/>
    <col min="9702" max="9702" width="9.8984375" style="2" customWidth="1"/>
    <col min="9703" max="9703" width="8.69921875" style="2" customWidth="1"/>
    <col min="9704" max="9704" width="8.796875" style="2" customWidth="1"/>
    <col min="9705" max="9705" width="8" style="2" customWidth="1"/>
    <col min="9706" max="9706" width="8.09765625" style="2" customWidth="1"/>
    <col min="9707" max="9707" width="7.3984375" style="2" customWidth="1"/>
    <col min="9708" max="9708" width="8.19921875" style="2" customWidth="1"/>
    <col min="9709" max="9709" width="10.19921875" style="2" customWidth="1"/>
    <col min="9710" max="9954" width="7.5" style="2"/>
    <col min="9955" max="9955" width="6" style="2" customWidth="1"/>
    <col min="9956" max="9956" width="7.19921875" style="2" customWidth="1"/>
    <col min="9957" max="9957" width="10.5" style="2" customWidth="1"/>
    <col min="9958" max="9958" width="9.8984375" style="2" customWidth="1"/>
    <col min="9959" max="9959" width="8.69921875" style="2" customWidth="1"/>
    <col min="9960" max="9960" width="8.796875" style="2" customWidth="1"/>
    <col min="9961" max="9961" width="8" style="2" customWidth="1"/>
    <col min="9962" max="9962" width="8.09765625" style="2" customWidth="1"/>
    <col min="9963" max="9963" width="7.3984375" style="2" customWidth="1"/>
    <col min="9964" max="9964" width="8.19921875" style="2" customWidth="1"/>
    <col min="9965" max="9965" width="10.19921875" style="2" customWidth="1"/>
    <col min="9966" max="10210" width="7.5" style="2"/>
    <col min="10211" max="10211" width="6" style="2" customWidth="1"/>
    <col min="10212" max="10212" width="7.19921875" style="2" customWidth="1"/>
    <col min="10213" max="10213" width="10.5" style="2" customWidth="1"/>
    <col min="10214" max="10214" width="9.8984375" style="2" customWidth="1"/>
    <col min="10215" max="10215" width="8.69921875" style="2" customWidth="1"/>
    <col min="10216" max="10216" width="8.796875" style="2" customWidth="1"/>
    <col min="10217" max="10217" width="8" style="2" customWidth="1"/>
    <col min="10218" max="10218" width="8.09765625" style="2" customWidth="1"/>
    <col min="10219" max="10219" width="7.3984375" style="2" customWidth="1"/>
    <col min="10220" max="10220" width="8.19921875" style="2" customWidth="1"/>
    <col min="10221" max="10221" width="10.19921875" style="2" customWidth="1"/>
    <col min="10222" max="10466" width="7.5" style="2"/>
    <col min="10467" max="10467" width="6" style="2" customWidth="1"/>
    <col min="10468" max="10468" width="7.19921875" style="2" customWidth="1"/>
    <col min="10469" max="10469" width="10.5" style="2" customWidth="1"/>
    <col min="10470" max="10470" width="9.8984375" style="2" customWidth="1"/>
    <col min="10471" max="10471" width="8.69921875" style="2" customWidth="1"/>
    <col min="10472" max="10472" width="8.796875" style="2" customWidth="1"/>
    <col min="10473" max="10473" width="8" style="2" customWidth="1"/>
    <col min="10474" max="10474" width="8.09765625" style="2" customWidth="1"/>
    <col min="10475" max="10475" width="7.3984375" style="2" customWidth="1"/>
    <col min="10476" max="10476" width="8.19921875" style="2" customWidth="1"/>
    <col min="10477" max="10477" width="10.19921875" style="2" customWidth="1"/>
    <col min="10478" max="10722" width="7.5" style="2"/>
    <col min="10723" max="10723" width="6" style="2" customWidth="1"/>
    <col min="10724" max="10724" width="7.19921875" style="2" customWidth="1"/>
    <col min="10725" max="10725" width="10.5" style="2" customWidth="1"/>
    <col min="10726" max="10726" width="9.8984375" style="2" customWidth="1"/>
    <col min="10727" max="10727" width="8.69921875" style="2" customWidth="1"/>
    <col min="10728" max="10728" width="8.796875" style="2" customWidth="1"/>
    <col min="10729" max="10729" width="8" style="2" customWidth="1"/>
    <col min="10730" max="10730" width="8.09765625" style="2" customWidth="1"/>
    <col min="10731" max="10731" width="7.3984375" style="2" customWidth="1"/>
    <col min="10732" max="10732" width="8.19921875" style="2" customWidth="1"/>
    <col min="10733" max="10733" width="10.19921875" style="2" customWidth="1"/>
    <col min="10734" max="10978" width="7.5" style="2"/>
    <col min="10979" max="10979" width="6" style="2" customWidth="1"/>
    <col min="10980" max="10980" width="7.19921875" style="2" customWidth="1"/>
    <col min="10981" max="10981" width="10.5" style="2" customWidth="1"/>
    <col min="10982" max="10982" width="9.8984375" style="2" customWidth="1"/>
    <col min="10983" max="10983" width="8.69921875" style="2" customWidth="1"/>
    <col min="10984" max="10984" width="8.796875" style="2" customWidth="1"/>
    <col min="10985" max="10985" width="8" style="2" customWidth="1"/>
    <col min="10986" max="10986" width="8.09765625" style="2" customWidth="1"/>
    <col min="10987" max="10987" width="7.3984375" style="2" customWidth="1"/>
    <col min="10988" max="10988" width="8.19921875" style="2" customWidth="1"/>
    <col min="10989" max="10989" width="10.19921875" style="2" customWidth="1"/>
    <col min="10990" max="11234" width="7.5" style="2"/>
    <col min="11235" max="11235" width="6" style="2" customWidth="1"/>
    <col min="11236" max="11236" width="7.19921875" style="2" customWidth="1"/>
    <col min="11237" max="11237" width="10.5" style="2" customWidth="1"/>
    <col min="11238" max="11238" width="9.8984375" style="2" customWidth="1"/>
    <col min="11239" max="11239" width="8.69921875" style="2" customWidth="1"/>
    <col min="11240" max="11240" width="8.796875" style="2" customWidth="1"/>
    <col min="11241" max="11241" width="8" style="2" customWidth="1"/>
    <col min="11242" max="11242" width="8.09765625" style="2" customWidth="1"/>
    <col min="11243" max="11243" width="7.3984375" style="2" customWidth="1"/>
    <col min="11244" max="11244" width="8.19921875" style="2" customWidth="1"/>
    <col min="11245" max="11245" width="10.19921875" style="2" customWidth="1"/>
    <col min="11246" max="11490" width="7.5" style="2"/>
    <col min="11491" max="11491" width="6" style="2" customWidth="1"/>
    <col min="11492" max="11492" width="7.19921875" style="2" customWidth="1"/>
    <col min="11493" max="11493" width="10.5" style="2" customWidth="1"/>
    <col min="11494" max="11494" width="9.8984375" style="2" customWidth="1"/>
    <col min="11495" max="11495" width="8.69921875" style="2" customWidth="1"/>
    <col min="11496" max="11496" width="8.796875" style="2" customWidth="1"/>
    <col min="11497" max="11497" width="8" style="2" customWidth="1"/>
    <col min="11498" max="11498" width="8.09765625" style="2" customWidth="1"/>
    <col min="11499" max="11499" width="7.3984375" style="2" customWidth="1"/>
    <col min="11500" max="11500" width="8.19921875" style="2" customWidth="1"/>
    <col min="11501" max="11501" width="10.19921875" style="2" customWidth="1"/>
    <col min="11502" max="11746" width="7.5" style="2"/>
    <col min="11747" max="11747" width="6" style="2" customWidth="1"/>
    <col min="11748" max="11748" width="7.19921875" style="2" customWidth="1"/>
    <col min="11749" max="11749" width="10.5" style="2" customWidth="1"/>
    <col min="11750" max="11750" width="9.8984375" style="2" customWidth="1"/>
    <col min="11751" max="11751" width="8.69921875" style="2" customWidth="1"/>
    <col min="11752" max="11752" width="8.796875" style="2" customWidth="1"/>
    <col min="11753" max="11753" width="8" style="2" customWidth="1"/>
    <col min="11754" max="11754" width="8.09765625" style="2" customWidth="1"/>
    <col min="11755" max="11755" width="7.3984375" style="2" customWidth="1"/>
    <col min="11756" max="11756" width="8.19921875" style="2" customWidth="1"/>
    <col min="11757" max="11757" width="10.19921875" style="2" customWidth="1"/>
    <col min="11758" max="12002" width="7.5" style="2"/>
    <col min="12003" max="12003" width="6" style="2" customWidth="1"/>
    <col min="12004" max="12004" width="7.19921875" style="2" customWidth="1"/>
    <col min="12005" max="12005" width="10.5" style="2" customWidth="1"/>
    <col min="12006" max="12006" width="9.8984375" style="2" customWidth="1"/>
    <col min="12007" max="12007" width="8.69921875" style="2" customWidth="1"/>
    <col min="12008" max="12008" width="8.796875" style="2" customWidth="1"/>
    <col min="12009" max="12009" width="8" style="2" customWidth="1"/>
    <col min="12010" max="12010" width="8.09765625" style="2" customWidth="1"/>
    <col min="12011" max="12011" width="7.3984375" style="2" customWidth="1"/>
    <col min="12012" max="12012" width="8.19921875" style="2" customWidth="1"/>
    <col min="12013" max="12013" width="10.19921875" style="2" customWidth="1"/>
    <col min="12014" max="12258" width="7.5" style="2"/>
    <col min="12259" max="12259" width="6" style="2" customWidth="1"/>
    <col min="12260" max="12260" width="7.19921875" style="2" customWidth="1"/>
    <col min="12261" max="12261" width="10.5" style="2" customWidth="1"/>
    <col min="12262" max="12262" width="9.8984375" style="2" customWidth="1"/>
    <col min="12263" max="12263" width="8.69921875" style="2" customWidth="1"/>
    <col min="12264" max="12264" width="8.796875" style="2" customWidth="1"/>
    <col min="12265" max="12265" width="8" style="2" customWidth="1"/>
    <col min="12266" max="12266" width="8.09765625" style="2" customWidth="1"/>
    <col min="12267" max="12267" width="7.3984375" style="2" customWidth="1"/>
    <col min="12268" max="12268" width="8.19921875" style="2" customWidth="1"/>
    <col min="12269" max="12269" width="10.19921875" style="2" customWidth="1"/>
    <col min="12270" max="12514" width="7.5" style="2"/>
    <col min="12515" max="12515" width="6" style="2" customWidth="1"/>
    <col min="12516" max="12516" width="7.19921875" style="2" customWidth="1"/>
    <col min="12517" max="12517" width="10.5" style="2" customWidth="1"/>
    <col min="12518" max="12518" width="9.8984375" style="2" customWidth="1"/>
    <col min="12519" max="12519" width="8.69921875" style="2" customWidth="1"/>
    <col min="12520" max="12520" width="8.796875" style="2" customWidth="1"/>
    <col min="12521" max="12521" width="8" style="2" customWidth="1"/>
    <col min="12522" max="12522" width="8.09765625" style="2" customWidth="1"/>
    <col min="12523" max="12523" width="7.3984375" style="2" customWidth="1"/>
    <col min="12524" max="12524" width="8.19921875" style="2" customWidth="1"/>
    <col min="12525" max="12525" width="10.19921875" style="2" customWidth="1"/>
    <col min="12526" max="12770" width="7.5" style="2"/>
    <col min="12771" max="12771" width="6" style="2" customWidth="1"/>
    <col min="12772" max="12772" width="7.19921875" style="2" customWidth="1"/>
    <col min="12773" max="12773" width="10.5" style="2" customWidth="1"/>
    <col min="12774" max="12774" width="9.8984375" style="2" customWidth="1"/>
    <col min="12775" max="12775" width="8.69921875" style="2" customWidth="1"/>
    <col min="12776" max="12776" width="8.796875" style="2" customWidth="1"/>
    <col min="12777" max="12777" width="8" style="2" customWidth="1"/>
    <col min="12778" max="12778" width="8.09765625" style="2" customWidth="1"/>
    <col min="12779" max="12779" width="7.3984375" style="2" customWidth="1"/>
    <col min="12780" max="12780" width="8.19921875" style="2" customWidth="1"/>
    <col min="12781" max="12781" width="10.19921875" style="2" customWidth="1"/>
    <col min="12782" max="13026" width="7.5" style="2"/>
    <col min="13027" max="13027" width="6" style="2" customWidth="1"/>
    <col min="13028" max="13028" width="7.19921875" style="2" customWidth="1"/>
    <col min="13029" max="13029" width="10.5" style="2" customWidth="1"/>
    <col min="13030" max="13030" width="9.8984375" style="2" customWidth="1"/>
    <col min="13031" max="13031" width="8.69921875" style="2" customWidth="1"/>
    <col min="13032" max="13032" width="8.796875" style="2" customWidth="1"/>
    <col min="13033" max="13033" width="8" style="2" customWidth="1"/>
    <col min="13034" max="13034" width="8.09765625" style="2" customWidth="1"/>
    <col min="13035" max="13035" width="7.3984375" style="2" customWidth="1"/>
    <col min="13036" max="13036" width="8.19921875" style="2" customWidth="1"/>
    <col min="13037" max="13037" width="10.19921875" style="2" customWidth="1"/>
    <col min="13038" max="13282" width="7.5" style="2"/>
    <col min="13283" max="13283" width="6" style="2" customWidth="1"/>
    <col min="13284" max="13284" width="7.19921875" style="2" customWidth="1"/>
    <col min="13285" max="13285" width="10.5" style="2" customWidth="1"/>
    <col min="13286" max="13286" width="9.8984375" style="2" customWidth="1"/>
    <col min="13287" max="13287" width="8.69921875" style="2" customWidth="1"/>
    <col min="13288" max="13288" width="8.796875" style="2" customWidth="1"/>
    <col min="13289" max="13289" width="8" style="2" customWidth="1"/>
    <col min="13290" max="13290" width="8.09765625" style="2" customWidth="1"/>
    <col min="13291" max="13291" width="7.3984375" style="2" customWidth="1"/>
    <col min="13292" max="13292" width="8.19921875" style="2" customWidth="1"/>
    <col min="13293" max="13293" width="10.19921875" style="2" customWidth="1"/>
    <col min="13294" max="13538" width="7.5" style="2"/>
    <col min="13539" max="13539" width="6" style="2" customWidth="1"/>
    <col min="13540" max="13540" width="7.19921875" style="2" customWidth="1"/>
    <col min="13541" max="13541" width="10.5" style="2" customWidth="1"/>
    <col min="13542" max="13542" width="9.8984375" style="2" customWidth="1"/>
    <col min="13543" max="13543" width="8.69921875" style="2" customWidth="1"/>
    <col min="13544" max="13544" width="8.796875" style="2" customWidth="1"/>
    <col min="13545" max="13545" width="8" style="2" customWidth="1"/>
    <col min="13546" max="13546" width="8.09765625" style="2" customWidth="1"/>
    <col min="13547" max="13547" width="7.3984375" style="2" customWidth="1"/>
    <col min="13548" max="13548" width="8.19921875" style="2" customWidth="1"/>
    <col min="13549" max="13549" width="10.19921875" style="2" customWidth="1"/>
    <col min="13550" max="13794" width="7.5" style="2"/>
    <col min="13795" max="13795" width="6" style="2" customWidth="1"/>
    <col min="13796" max="13796" width="7.19921875" style="2" customWidth="1"/>
    <col min="13797" max="13797" width="10.5" style="2" customWidth="1"/>
    <col min="13798" max="13798" width="9.8984375" style="2" customWidth="1"/>
    <col min="13799" max="13799" width="8.69921875" style="2" customWidth="1"/>
    <col min="13800" max="13800" width="8.796875" style="2" customWidth="1"/>
    <col min="13801" max="13801" width="8" style="2" customWidth="1"/>
    <col min="13802" max="13802" width="8.09765625" style="2" customWidth="1"/>
    <col min="13803" max="13803" width="7.3984375" style="2" customWidth="1"/>
    <col min="13804" max="13804" width="8.19921875" style="2" customWidth="1"/>
    <col min="13805" max="13805" width="10.19921875" style="2" customWidth="1"/>
    <col min="13806" max="14050" width="7.5" style="2"/>
    <col min="14051" max="14051" width="6" style="2" customWidth="1"/>
    <col min="14052" max="14052" width="7.19921875" style="2" customWidth="1"/>
    <col min="14053" max="14053" width="10.5" style="2" customWidth="1"/>
    <col min="14054" max="14054" width="9.8984375" style="2" customWidth="1"/>
    <col min="14055" max="14055" width="8.69921875" style="2" customWidth="1"/>
    <col min="14056" max="14056" width="8.796875" style="2" customWidth="1"/>
    <col min="14057" max="14057" width="8" style="2" customWidth="1"/>
    <col min="14058" max="14058" width="8.09765625" style="2" customWidth="1"/>
    <col min="14059" max="14059" width="7.3984375" style="2" customWidth="1"/>
    <col min="14060" max="14060" width="8.19921875" style="2" customWidth="1"/>
    <col min="14061" max="14061" width="10.19921875" style="2" customWidth="1"/>
    <col min="14062" max="14306" width="7.5" style="2"/>
    <col min="14307" max="14307" width="6" style="2" customWidth="1"/>
    <col min="14308" max="14308" width="7.19921875" style="2" customWidth="1"/>
    <col min="14309" max="14309" width="10.5" style="2" customWidth="1"/>
    <col min="14310" max="14310" width="9.8984375" style="2" customWidth="1"/>
    <col min="14311" max="14311" width="8.69921875" style="2" customWidth="1"/>
    <col min="14312" max="14312" width="8.796875" style="2" customWidth="1"/>
    <col min="14313" max="14313" width="8" style="2" customWidth="1"/>
    <col min="14314" max="14314" width="8.09765625" style="2" customWidth="1"/>
    <col min="14315" max="14315" width="7.3984375" style="2" customWidth="1"/>
    <col min="14316" max="14316" width="8.19921875" style="2" customWidth="1"/>
    <col min="14317" max="14317" width="10.19921875" style="2" customWidth="1"/>
    <col min="14318" max="14562" width="7.5" style="2"/>
    <col min="14563" max="14563" width="6" style="2" customWidth="1"/>
    <col min="14564" max="14564" width="7.19921875" style="2" customWidth="1"/>
    <col min="14565" max="14565" width="10.5" style="2" customWidth="1"/>
    <col min="14566" max="14566" width="9.8984375" style="2" customWidth="1"/>
    <col min="14567" max="14567" width="8.69921875" style="2" customWidth="1"/>
    <col min="14568" max="14568" width="8.796875" style="2" customWidth="1"/>
    <col min="14569" max="14569" width="8" style="2" customWidth="1"/>
    <col min="14570" max="14570" width="8.09765625" style="2" customWidth="1"/>
    <col min="14571" max="14571" width="7.3984375" style="2" customWidth="1"/>
    <col min="14572" max="14572" width="8.19921875" style="2" customWidth="1"/>
    <col min="14573" max="14573" width="10.19921875" style="2" customWidth="1"/>
    <col min="14574" max="14818" width="7.5" style="2"/>
    <col min="14819" max="14819" width="6" style="2" customWidth="1"/>
    <col min="14820" max="14820" width="7.19921875" style="2" customWidth="1"/>
    <col min="14821" max="14821" width="10.5" style="2" customWidth="1"/>
    <col min="14822" max="14822" width="9.8984375" style="2" customWidth="1"/>
    <col min="14823" max="14823" width="8.69921875" style="2" customWidth="1"/>
    <col min="14824" max="14824" width="8.796875" style="2" customWidth="1"/>
    <col min="14825" max="14825" width="8" style="2" customWidth="1"/>
    <col min="14826" max="14826" width="8.09765625" style="2" customWidth="1"/>
    <col min="14827" max="14827" width="7.3984375" style="2" customWidth="1"/>
    <col min="14828" max="14828" width="8.19921875" style="2" customWidth="1"/>
    <col min="14829" max="14829" width="10.19921875" style="2" customWidth="1"/>
    <col min="14830" max="15074" width="7.5" style="2"/>
    <col min="15075" max="15075" width="6" style="2" customWidth="1"/>
    <col min="15076" max="15076" width="7.19921875" style="2" customWidth="1"/>
    <col min="15077" max="15077" width="10.5" style="2" customWidth="1"/>
    <col min="15078" max="15078" width="9.8984375" style="2" customWidth="1"/>
    <col min="15079" max="15079" width="8.69921875" style="2" customWidth="1"/>
    <col min="15080" max="15080" width="8.796875" style="2" customWidth="1"/>
    <col min="15081" max="15081" width="8" style="2" customWidth="1"/>
    <col min="15082" max="15082" width="8.09765625" style="2" customWidth="1"/>
    <col min="15083" max="15083" width="7.3984375" style="2" customWidth="1"/>
    <col min="15084" max="15084" width="8.19921875" style="2" customWidth="1"/>
    <col min="15085" max="15085" width="10.19921875" style="2" customWidth="1"/>
    <col min="15086" max="15330" width="7.5" style="2"/>
    <col min="15331" max="15331" width="6" style="2" customWidth="1"/>
    <col min="15332" max="15332" width="7.19921875" style="2" customWidth="1"/>
    <col min="15333" max="15333" width="10.5" style="2" customWidth="1"/>
    <col min="15334" max="15334" width="9.8984375" style="2" customWidth="1"/>
    <col min="15335" max="15335" width="8.69921875" style="2" customWidth="1"/>
    <col min="15336" max="15336" width="8.796875" style="2" customWidth="1"/>
    <col min="15337" max="15337" width="8" style="2" customWidth="1"/>
    <col min="15338" max="15338" width="8.09765625" style="2" customWidth="1"/>
    <col min="15339" max="15339" width="7.3984375" style="2" customWidth="1"/>
    <col min="15340" max="15340" width="8.19921875" style="2" customWidth="1"/>
    <col min="15341" max="15341" width="10.19921875" style="2" customWidth="1"/>
    <col min="15342" max="15586" width="7.5" style="2"/>
    <col min="15587" max="15587" width="6" style="2" customWidth="1"/>
    <col min="15588" max="15588" width="7.19921875" style="2" customWidth="1"/>
    <col min="15589" max="15589" width="10.5" style="2" customWidth="1"/>
    <col min="15590" max="15590" width="9.8984375" style="2" customWidth="1"/>
    <col min="15591" max="15591" width="8.69921875" style="2" customWidth="1"/>
    <col min="15592" max="15592" width="8.796875" style="2" customWidth="1"/>
    <col min="15593" max="15593" width="8" style="2" customWidth="1"/>
    <col min="15594" max="15594" width="8.09765625" style="2" customWidth="1"/>
    <col min="15595" max="15595" width="7.3984375" style="2" customWidth="1"/>
    <col min="15596" max="15596" width="8.19921875" style="2" customWidth="1"/>
    <col min="15597" max="15597" width="10.19921875" style="2" customWidth="1"/>
    <col min="15598" max="15842" width="7.5" style="2"/>
    <col min="15843" max="15843" width="6" style="2" customWidth="1"/>
    <col min="15844" max="15844" width="7.19921875" style="2" customWidth="1"/>
    <col min="15845" max="15845" width="10.5" style="2" customWidth="1"/>
    <col min="15846" max="15846" width="9.8984375" style="2" customWidth="1"/>
    <col min="15847" max="15847" width="8.69921875" style="2" customWidth="1"/>
    <col min="15848" max="15848" width="8.796875" style="2" customWidth="1"/>
    <col min="15849" max="15849" width="8" style="2" customWidth="1"/>
    <col min="15850" max="15850" width="8.09765625" style="2" customWidth="1"/>
    <col min="15851" max="15851" width="7.3984375" style="2" customWidth="1"/>
    <col min="15852" max="15852" width="8.19921875" style="2" customWidth="1"/>
    <col min="15853" max="15853" width="10.19921875" style="2" customWidth="1"/>
    <col min="15854" max="16098" width="7.5" style="2"/>
    <col min="16099" max="16099" width="6" style="2" customWidth="1"/>
    <col min="16100" max="16100" width="7.19921875" style="2" customWidth="1"/>
    <col min="16101" max="16101" width="10.5" style="2" customWidth="1"/>
    <col min="16102" max="16102" width="9.8984375" style="2" customWidth="1"/>
    <col min="16103" max="16103" width="8.69921875" style="2" customWidth="1"/>
    <col min="16104" max="16104" width="8.796875" style="2" customWidth="1"/>
    <col min="16105" max="16105" width="8" style="2" customWidth="1"/>
    <col min="16106" max="16106" width="8.09765625" style="2" customWidth="1"/>
    <col min="16107" max="16107" width="7.3984375" style="2" customWidth="1"/>
    <col min="16108" max="16108" width="8.19921875" style="2" customWidth="1"/>
    <col min="16109" max="16109" width="10.19921875" style="2" customWidth="1"/>
    <col min="16110" max="16384" width="7.5" style="2"/>
  </cols>
  <sheetData>
    <row r="1" spans="1:8" ht="25.8" x14ac:dyDescent="0.65">
      <c r="A1" s="1" t="s">
        <v>0</v>
      </c>
    </row>
    <row r="2" spans="1:8" ht="23.4" x14ac:dyDescent="0.6">
      <c r="A2" s="3" t="s">
        <v>1</v>
      </c>
      <c r="C2" s="2" t="s">
        <v>2</v>
      </c>
    </row>
    <row r="3" spans="1:8" x14ac:dyDescent="0.55000000000000004">
      <c r="C3" s="2" t="s">
        <v>13</v>
      </c>
    </row>
    <row r="4" spans="1:8" x14ac:dyDescent="0.55000000000000004">
      <c r="C4" s="2" t="s">
        <v>3</v>
      </c>
    </row>
    <row r="6" spans="1:8" ht="23.4" x14ac:dyDescent="0.6">
      <c r="A6" s="3" t="s">
        <v>4</v>
      </c>
    </row>
    <row r="7" spans="1:8" ht="23.4" x14ac:dyDescent="0.6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 t="s">
        <v>12</v>
      </c>
    </row>
    <row r="8" spans="1:8" x14ac:dyDescent="0.55000000000000004">
      <c r="A8" s="6">
        <v>0.1</v>
      </c>
      <c r="B8" s="6">
        <v>0.1</v>
      </c>
      <c r="C8" s="7">
        <f>A8-0.05</f>
        <v>0.05</v>
      </c>
      <c r="D8" s="7">
        <f>B8-0.05</f>
        <v>0.05</v>
      </c>
      <c r="E8" s="7">
        <f>C8*2</f>
        <v>0.1</v>
      </c>
      <c r="F8" s="7">
        <f>D8*2</f>
        <v>0.1</v>
      </c>
      <c r="G8" s="8">
        <f>0.03*2</f>
        <v>0.06</v>
      </c>
      <c r="H8" s="9">
        <f>E8+F8+G8</f>
        <v>0.26</v>
      </c>
    </row>
    <row r="9" spans="1:8" x14ac:dyDescent="0.55000000000000004">
      <c r="A9" s="10">
        <v>0.1</v>
      </c>
      <c r="B9" s="10">
        <v>0.15</v>
      </c>
      <c r="C9" s="11">
        <f t="shared" ref="C9:D31" si="0">A9-0.05</f>
        <v>0.05</v>
      </c>
      <c r="D9" s="11">
        <f t="shared" si="0"/>
        <v>9.9999999999999992E-2</v>
      </c>
      <c r="E9" s="11">
        <f t="shared" ref="E9:F31" si="1">C9*2</f>
        <v>0.1</v>
      </c>
      <c r="F9" s="11">
        <f t="shared" si="1"/>
        <v>0.19999999999999998</v>
      </c>
      <c r="G9" s="12">
        <f t="shared" ref="G9:G31" si="2">0.03*2</f>
        <v>0.06</v>
      </c>
      <c r="H9" s="13">
        <f t="shared" ref="H9:H31" si="3">E9+F9+G9</f>
        <v>0.36</v>
      </c>
    </row>
    <row r="10" spans="1:8" x14ac:dyDescent="0.55000000000000004">
      <c r="A10" s="14">
        <v>0.1</v>
      </c>
      <c r="B10" s="14">
        <v>0.2</v>
      </c>
      <c r="C10" s="11">
        <f t="shared" si="0"/>
        <v>0.05</v>
      </c>
      <c r="D10" s="11">
        <f t="shared" si="0"/>
        <v>0.15000000000000002</v>
      </c>
      <c r="E10" s="11">
        <f t="shared" si="1"/>
        <v>0.1</v>
      </c>
      <c r="F10" s="11">
        <f t="shared" si="1"/>
        <v>0.30000000000000004</v>
      </c>
      <c r="G10" s="12">
        <f t="shared" si="2"/>
        <v>0.06</v>
      </c>
      <c r="H10" s="13">
        <f t="shared" si="3"/>
        <v>0.46</v>
      </c>
    </row>
    <row r="11" spans="1:8" x14ac:dyDescent="0.55000000000000004">
      <c r="A11" s="14">
        <v>0.1</v>
      </c>
      <c r="B11" s="14">
        <v>0.25</v>
      </c>
      <c r="C11" s="11">
        <f t="shared" si="0"/>
        <v>0.05</v>
      </c>
      <c r="D11" s="11">
        <f t="shared" si="0"/>
        <v>0.2</v>
      </c>
      <c r="E11" s="11">
        <f t="shared" si="1"/>
        <v>0.1</v>
      </c>
      <c r="F11" s="11">
        <f t="shared" si="1"/>
        <v>0.4</v>
      </c>
      <c r="G11" s="12">
        <f t="shared" si="2"/>
        <v>0.06</v>
      </c>
      <c r="H11" s="13">
        <f t="shared" si="3"/>
        <v>0.56000000000000005</v>
      </c>
    </row>
    <row r="12" spans="1:8" x14ac:dyDescent="0.55000000000000004">
      <c r="A12" s="14">
        <v>0.1</v>
      </c>
      <c r="B12" s="14">
        <v>0.3</v>
      </c>
      <c r="C12" s="11">
        <f t="shared" si="0"/>
        <v>0.05</v>
      </c>
      <c r="D12" s="11">
        <f t="shared" si="0"/>
        <v>0.25</v>
      </c>
      <c r="E12" s="11">
        <f t="shared" si="1"/>
        <v>0.1</v>
      </c>
      <c r="F12" s="11">
        <f t="shared" si="1"/>
        <v>0.5</v>
      </c>
      <c r="G12" s="12">
        <f t="shared" si="2"/>
        <v>0.06</v>
      </c>
      <c r="H12" s="13">
        <f t="shared" si="3"/>
        <v>0.65999999999999992</v>
      </c>
    </row>
    <row r="13" spans="1:8" x14ac:dyDescent="0.55000000000000004">
      <c r="A13" s="14">
        <v>0.1</v>
      </c>
      <c r="B13" s="14">
        <v>0.35</v>
      </c>
      <c r="C13" s="11">
        <f t="shared" si="0"/>
        <v>0.05</v>
      </c>
      <c r="D13" s="11">
        <f t="shared" si="0"/>
        <v>0.3</v>
      </c>
      <c r="E13" s="11">
        <f t="shared" si="1"/>
        <v>0.1</v>
      </c>
      <c r="F13" s="11">
        <f t="shared" si="1"/>
        <v>0.6</v>
      </c>
      <c r="G13" s="12">
        <f t="shared" si="2"/>
        <v>0.06</v>
      </c>
      <c r="H13" s="13">
        <f t="shared" si="3"/>
        <v>0.76</v>
      </c>
    </row>
    <row r="14" spans="1:8" x14ac:dyDescent="0.55000000000000004">
      <c r="A14" s="14">
        <v>0.1</v>
      </c>
      <c r="B14" s="14">
        <v>0.4</v>
      </c>
      <c r="C14" s="11">
        <f t="shared" si="0"/>
        <v>0.05</v>
      </c>
      <c r="D14" s="11">
        <f t="shared" si="0"/>
        <v>0.35000000000000003</v>
      </c>
      <c r="E14" s="11">
        <f t="shared" si="1"/>
        <v>0.1</v>
      </c>
      <c r="F14" s="11">
        <f t="shared" si="1"/>
        <v>0.70000000000000007</v>
      </c>
      <c r="G14" s="12">
        <f t="shared" si="2"/>
        <v>0.06</v>
      </c>
      <c r="H14" s="13">
        <f t="shared" si="3"/>
        <v>0.8600000000000001</v>
      </c>
    </row>
    <row r="15" spans="1:8" x14ac:dyDescent="0.55000000000000004">
      <c r="A15" s="14">
        <v>0.1</v>
      </c>
      <c r="B15" s="14">
        <v>0.45</v>
      </c>
      <c r="C15" s="11">
        <f t="shared" si="0"/>
        <v>0.05</v>
      </c>
      <c r="D15" s="11">
        <f t="shared" si="0"/>
        <v>0.4</v>
      </c>
      <c r="E15" s="11">
        <f t="shared" si="1"/>
        <v>0.1</v>
      </c>
      <c r="F15" s="11">
        <f t="shared" si="1"/>
        <v>0.8</v>
      </c>
      <c r="G15" s="12">
        <f t="shared" si="2"/>
        <v>0.06</v>
      </c>
      <c r="H15" s="13">
        <f t="shared" si="3"/>
        <v>0.96</v>
      </c>
    </row>
    <row r="16" spans="1:8" x14ac:dyDescent="0.55000000000000004">
      <c r="A16" s="15">
        <v>0.1</v>
      </c>
      <c r="B16" s="15">
        <v>0.5</v>
      </c>
      <c r="C16" s="16">
        <f t="shared" si="0"/>
        <v>0.05</v>
      </c>
      <c r="D16" s="16">
        <f t="shared" si="0"/>
        <v>0.45</v>
      </c>
      <c r="E16" s="16">
        <f t="shared" si="1"/>
        <v>0.1</v>
      </c>
      <c r="F16" s="16">
        <f t="shared" si="1"/>
        <v>0.9</v>
      </c>
      <c r="G16" s="17">
        <f t="shared" si="2"/>
        <v>0.06</v>
      </c>
      <c r="H16" s="18">
        <f t="shared" si="3"/>
        <v>1.06</v>
      </c>
    </row>
    <row r="17" spans="1:8" x14ac:dyDescent="0.55000000000000004">
      <c r="A17" s="6">
        <v>0.15</v>
      </c>
      <c r="B17" s="6">
        <v>0.15</v>
      </c>
      <c r="C17" s="7">
        <f t="shared" si="0"/>
        <v>9.9999999999999992E-2</v>
      </c>
      <c r="D17" s="7">
        <f t="shared" si="0"/>
        <v>9.9999999999999992E-2</v>
      </c>
      <c r="E17" s="7">
        <f t="shared" si="1"/>
        <v>0.19999999999999998</v>
      </c>
      <c r="F17" s="7">
        <f t="shared" si="1"/>
        <v>0.19999999999999998</v>
      </c>
      <c r="G17" s="8">
        <f t="shared" si="2"/>
        <v>0.06</v>
      </c>
      <c r="H17" s="9">
        <f t="shared" si="3"/>
        <v>0.45999999999999996</v>
      </c>
    </row>
    <row r="18" spans="1:8" x14ac:dyDescent="0.55000000000000004">
      <c r="A18" s="14">
        <v>0.15</v>
      </c>
      <c r="B18" s="14">
        <v>0.2</v>
      </c>
      <c r="C18" s="11">
        <f t="shared" si="0"/>
        <v>9.9999999999999992E-2</v>
      </c>
      <c r="D18" s="11">
        <f t="shared" si="0"/>
        <v>0.15000000000000002</v>
      </c>
      <c r="E18" s="11">
        <f t="shared" si="1"/>
        <v>0.19999999999999998</v>
      </c>
      <c r="F18" s="11">
        <f t="shared" si="1"/>
        <v>0.30000000000000004</v>
      </c>
      <c r="G18" s="12">
        <f t="shared" si="2"/>
        <v>0.06</v>
      </c>
      <c r="H18" s="13">
        <f t="shared" si="3"/>
        <v>0.56000000000000005</v>
      </c>
    </row>
    <row r="19" spans="1:8" x14ac:dyDescent="0.55000000000000004">
      <c r="A19" s="14">
        <v>0.15</v>
      </c>
      <c r="B19" s="14">
        <v>0.25</v>
      </c>
      <c r="C19" s="11">
        <f t="shared" si="0"/>
        <v>9.9999999999999992E-2</v>
      </c>
      <c r="D19" s="11">
        <f t="shared" si="0"/>
        <v>0.2</v>
      </c>
      <c r="E19" s="11">
        <f t="shared" si="1"/>
        <v>0.19999999999999998</v>
      </c>
      <c r="F19" s="11">
        <f t="shared" si="1"/>
        <v>0.4</v>
      </c>
      <c r="G19" s="12">
        <f t="shared" si="2"/>
        <v>0.06</v>
      </c>
      <c r="H19" s="13">
        <f t="shared" si="3"/>
        <v>0.65999999999999992</v>
      </c>
    </row>
    <row r="20" spans="1:8" x14ac:dyDescent="0.55000000000000004">
      <c r="A20" s="14">
        <v>0.15</v>
      </c>
      <c r="B20" s="14">
        <v>0.3</v>
      </c>
      <c r="C20" s="11">
        <f t="shared" si="0"/>
        <v>9.9999999999999992E-2</v>
      </c>
      <c r="D20" s="11">
        <f t="shared" si="0"/>
        <v>0.25</v>
      </c>
      <c r="E20" s="11">
        <f t="shared" si="1"/>
        <v>0.19999999999999998</v>
      </c>
      <c r="F20" s="11">
        <f t="shared" si="1"/>
        <v>0.5</v>
      </c>
      <c r="G20" s="12">
        <f t="shared" si="2"/>
        <v>0.06</v>
      </c>
      <c r="H20" s="13">
        <f t="shared" si="3"/>
        <v>0.76</v>
      </c>
    </row>
    <row r="21" spans="1:8" x14ac:dyDescent="0.55000000000000004">
      <c r="A21" s="14">
        <v>0.15</v>
      </c>
      <c r="B21" s="14">
        <v>0.35</v>
      </c>
      <c r="C21" s="11">
        <f t="shared" si="0"/>
        <v>9.9999999999999992E-2</v>
      </c>
      <c r="D21" s="11">
        <f t="shared" si="0"/>
        <v>0.3</v>
      </c>
      <c r="E21" s="11">
        <f t="shared" si="1"/>
        <v>0.19999999999999998</v>
      </c>
      <c r="F21" s="11">
        <f t="shared" si="1"/>
        <v>0.6</v>
      </c>
      <c r="G21" s="12">
        <f t="shared" si="2"/>
        <v>0.06</v>
      </c>
      <c r="H21" s="13">
        <f t="shared" si="3"/>
        <v>0.85999999999999988</v>
      </c>
    </row>
    <row r="22" spans="1:8" x14ac:dyDescent="0.55000000000000004">
      <c r="A22" s="14">
        <v>0.15</v>
      </c>
      <c r="B22" s="14">
        <v>0.4</v>
      </c>
      <c r="C22" s="11">
        <f t="shared" si="0"/>
        <v>9.9999999999999992E-2</v>
      </c>
      <c r="D22" s="11">
        <f t="shared" si="0"/>
        <v>0.35000000000000003</v>
      </c>
      <c r="E22" s="11">
        <f t="shared" si="1"/>
        <v>0.19999999999999998</v>
      </c>
      <c r="F22" s="11">
        <f t="shared" si="1"/>
        <v>0.70000000000000007</v>
      </c>
      <c r="G22" s="12">
        <f t="shared" si="2"/>
        <v>0.06</v>
      </c>
      <c r="H22" s="13">
        <f t="shared" si="3"/>
        <v>0.96</v>
      </c>
    </row>
    <row r="23" spans="1:8" x14ac:dyDescent="0.55000000000000004">
      <c r="A23" s="14">
        <v>0.15</v>
      </c>
      <c r="B23" s="14">
        <v>0.45</v>
      </c>
      <c r="C23" s="11">
        <f t="shared" si="0"/>
        <v>9.9999999999999992E-2</v>
      </c>
      <c r="D23" s="11">
        <f t="shared" si="0"/>
        <v>0.4</v>
      </c>
      <c r="E23" s="11">
        <f t="shared" si="1"/>
        <v>0.19999999999999998</v>
      </c>
      <c r="F23" s="11">
        <f t="shared" si="1"/>
        <v>0.8</v>
      </c>
      <c r="G23" s="12">
        <f t="shared" si="2"/>
        <v>0.06</v>
      </c>
      <c r="H23" s="13">
        <f t="shared" si="3"/>
        <v>1.06</v>
      </c>
    </row>
    <row r="24" spans="1:8" x14ac:dyDescent="0.55000000000000004">
      <c r="A24" s="15">
        <v>0.15</v>
      </c>
      <c r="B24" s="15">
        <v>0.5</v>
      </c>
      <c r="C24" s="16">
        <f t="shared" si="0"/>
        <v>9.9999999999999992E-2</v>
      </c>
      <c r="D24" s="16">
        <f t="shared" si="0"/>
        <v>0.45</v>
      </c>
      <c r="E24" s="16">
        <f t="shared" si="1"/>
        <v>0.19999999999999998</v>
      </c>
      <c r="F24" s="16">
        <f t="shared" si="1"/>
        <v>0.9</v>
      </c>
      <c r="G24" s="17">
        <f t="shared" si="2"/>
        <v>0.06</v>
      </c>
      <c r="H24" s="18">
        <f t="shared" si="3"/>
        <v>1.1600000000000001</v>
      </c>
    </row>
    <row r="25" spans="1:8" x14ac:dyDescent="0.55000000000000004">
      <c r="A25" s="6">
        <v>0.2</v>
      </c>
      <c r="B25" s="6">
        <v>0.2</v>
      </c>
      <c r="C25" s="7">
        <f t="shared" si="0"/>
        <v>0.15000000000000002</v>
      </c>
      <c r="D25" s="7">
        <f t="shared" si="0"/>
        <v>0.15000000000000002</v>
      </c>
      <c r="E25" s="7">
        <f t="shared" si="1"/>
        <v>0.30000000000000004</v>
      </c>
      <c r="F25" s="7">
        <f t="shared" si="1"/>
        <v>0.30000000000000004</v>
      </c>
      <c r="G25" s="8">
        <f t="shared" si="2"/>
        <v>0.06</v>
      </c>
      <c r="H25" s="9">
        <f t="shared" si="3"/>
        <v>0.66000000000000014</v>
      </c>
    </row>
    <row r="26" spans="1:8" x14ac:dyDescent="0.55000000000000004">
      <c r="A26" s="14">
        <v>0.2</v>
      </c>
      <c r="B26" s="14">
        <v>0.25</v>
      </c>
      <c r="C26" s="11">
        <f t="shared" si="0"/>
        <v>0.15000000000000002</v>
      </c>
      <c r="D26" s="11">
        <f t="shared" si="0"/>
        <v>0.2</v>
      </c>
      <c r="E26" s="11">
        <f t="shared" si="1"/>
        <v>0.30000000000000004</v>
      </c>
      <c r="F26" s="11">
        <f t="shared" si="1"/>
        <v>0.4</v>
      </c>
      <c r="G26" s="12">
        <f t="shared" si="2"/>
        <v>0.06</v>
      </c>
      <c r="H26" s="13">
        <f t="shared" si="3"/>
        <v>0.76</v>
      </c>
    </row>
    <row r="27" spans="1:8" x14ac:dyDescent="0.55000000000000004">
      <c r="A27" s="14">
        <v>0.2</v>
      </c>
      <c r="B27" s="14">
        <v>0.3</v>
      </c>
      <c r="C27" s="11">
        <f t="shared" si="0"/>
        <v>0.15000000000000002</v>
      </c>
      <c r="D27" s="11">
        <f t="shared" si="0"/>
        <v>0.25</v>
      </c>
      <c r="E27" s="11">
        <f t="shared" si="1"/>
        <v>0.30000000000000004</v>
      </c>
      <c r="F27" s="11">
        <f t="shared" si="1"/>
        <v>0.5</v>
      </c>
      <c r="G27" s="12">
        <f t="shared" si="2"/>
        <v>0.06</v>
      </c>
      <c r="H27" s="13">
        <f t="shared" si="3"/>
        <v>0.8600000000000001</v>
      </c>
    </row>
    <row r="28" spans="1:8" x14ac:dyDescent="0.55000000000000004">
      <c r="A28" s="14">
        <v>0.2</v>
      </c>
      <c r="B28" s="14">
        <v>0.35</v>
      </c>
      <c r="C28" s="11">
        <f t="shared" si="0"/>
        <v>0.15000000000000002</v>
      </c>
      <c r="D28" s="11">
        <f t="shared" si="0"/>
        <v>0.3</v>
      </c>
      <c r="E28" s="11">
        <f t="shared" si="1"/>
        <v>0.30000000000000004</v>
      </c>
      <c r="F28" s="11">
        <f t="shared" si="1"/>
        <v>0.6</v>
      </c>
      <c r="G28" s="12">
        <f t="shared" si="2"/>
        <v>0.06</v>
      </c>
      <c r="H28" s="13">
        <f t="shared" si="3"/>
        <v>0.96</v>
      </c>
    </row>
    <row r="29" spans="1:8" x14ac:dyDescent="0.55000000000000004">
      <c r="A29" s="14">
        <v>0.2</v>
      </c>
      <c r="B29" s="14">
        <v>0.4</v>
      </c>
      <c r="C29" s="11">
        <f t="shared" si="0"/>
        <v>0.15000000000000002</v>
      </c>
      <c r="D29" s="11">
        <f t="shared" si="0"/>
        <v>0.35000000000000003</v>
      </c>
      <c r="E29" s="11">
        <f t="shared" si="1"/>
        <v>0.30000000000000004</v>
      </c>
      <c r="F29" s="11">
        <f t="shared" si="1"/>
        <v>0.70000000000000007</v>
      </c>
      <c r="G29" s="12">
        <f t="shared" si="2"/>
        <v>0.06</v>
      </c>
      <c r="H29" s="13">
        <f t="shared" si="3"/>
        <v>1.06</v>
      </c>
    </row>
    <row r="30" spans="1:8" x14ac:dyDescent="0.55000000000000004">
      <c r="A30" s="14">
        <v>0.2</v>
      </c>
      <c r="B30" s="14">
        <v>0.45</v>
      </c>
      <c r="C30" s="11">
        <f t="shared" si="0"/>
        <v>0.15000000000000002</v>
      </c>
      <c r="D30" s="11">
        <f t="shared" si="0"/>
        <v>0.4</v>
      </c>
      <c r="E30" s="11">
        <f t="shared" si="1"/>
        <v>0.30000000000000004</v>
      </c>
      <c r="F30" s="11">
        <f t="shared" si="1"/>
        <v>0.8</v>
      </c>
      <c r="G30" s="12">
        <f t="shared" si="2"/>
        <v>0.06</v>
      </c>
      <c r="H30" s="13">
        <f t="shared" si="3"/>
        <v>1.1600000000000001</v>
      </c>
    </row>
    <row r="31" spans="1:8" x14ac:dyDescent="0.55000000000000004">
      <c r="A31" s="14">
        <v>0.2</v>
      </c>
      <c r="B31" s="14">
        <v>0.5</v>
      </c>
      <c r="C31" s="11">
        <f t="shared" si="0"/>
        <v>0.15000000000000002</v>
      </c>
      <c r="D31" s="11">
        <f t="shared" si="0"/>
        <v>0.45</v>
      </c>
      <c r="E31" s="11">
        <f t="shared" si="1"/>
        <v>0.30000000000000004</v>
      </c>
      <c r="F31" s="11">
        <f t="shared" si="1"/>
        <v>0.9</v>
      </c>
      <c r="G31" s="12">
        <f t="shared" si="2"/>
        <v>0.06</v>
      </c>
      <c r="H31" s="13">
        <f t="shared" si="3"/>
        <v>1.2600000000000002</v>
      </c>
    </row>
  </sheetData>
  <printOptions horizontalCentered="1"/>
  <pageMargins left="0.55118110236220474" right="0.11811023622047245" top="0.74803149606299213" bottom="0.51181102362204722" header="0.51181102362204722" footer="0.51181102362204722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ตารางเหล็กปลอก-เส้น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2023-10-26T05:23:36Z</cp:lastPrinted>
  <dcterms:created xsi:type="dcterms:W3CDTF">2022-01-12T12:57:26Z</dcterms:created>
  <dcterms:modified xsi:type="dcterms:W3CDTF">2024-05-15T05:04:05Z</dcterms:modified>
</cp:coreProperties>
</file>